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600" windowHeight="11760"/>
  </bookViews>
  <sheets>
    <sheet name="rate option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D15" i="1"/>
  <c r="C15" i="1"/>
  <c r="E14" i="1"/>
  <c r="F14" i="1"/>
  <c r="G14" i="1"/>
  <c r="H14" i="1"/>
  <c r="I14" i="1"/>
  <c r="D14" i="1"/>
  <c r="C14" i="1"/>
</calcChain>
</file>

<file path=xl/sharedStrings.xml><?xml version="1.0" encoding="utf-8"?>
<sst xmlns="http://schemas.openxmlformats.org/spreadsheetml/2006/main" count="67" uniqueCount="59">
  <si>
    <t>Rates and Charges Effective January 1st</t>
  </si>
  <si>
    <t>Option #2</t>
  </si>
  <si>
    <t>Tier 1 Supply Rates ($/AF)</t>
  </si>
  <si>
    <t>Tier 2 Supply Rate ($/AF)</t>
  </si>
  <si>
    <t>System Access Rate ($/AF)</t>
  </si>
  <si>
    <t>Water Stewardship Rate ($/AF)</t>
  </si>
  <si>
    <t>System Power Rate ($/AF)</t>
  </si>
  <si>
    <t>Full Service Untreated Volumetric Cost ($/AF)</t>
  </si>
  <si>
    <t xml:space="preserve">Tier 1 </t>
  </si>
  <si>
    <t xml:space="preserve">Tier 2 </t>
  </si>
  <si>
    <t>Treatment Surcharge ($/AF)</t>
  </si>
  <si>
    <t>Full Service Treated Volumetric Cost ($/AF)</t>
  </si>
  <si>
    <t>Tier 1</t>
  </si>
  <si>
    <t>Tier 2</t>
  </si>
  <si>
    <t>Readiness-to-Serve Charge ($M)</t>
  </si>
  <si>
    <t>Capacity Charge ($/cfs)</t>
  </si>
  <si>
    <t>Treated Water Fixed Charge ($M)</t>
  </si>
  <si>
    <t>Option #1a</t>
  </si>
  <si>
    <t>Option #1b</t>
  </si>
  <si>
    <t>Member Agency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</si>
  <si>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</si>
  <si>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</si>
  <si>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</si>
  <si>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</si>
  <si>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</si>
  <si>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</si>
  <si>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</si>
  <si>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</si>
  <si>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</si>
  <si>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</si>
  <si>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</si>
  <si>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</si>
  <si>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</si>
  <si>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</si>
  <si>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</si>
  <si>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</si>
  <si>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SDCWA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</si>
  <si>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</si>
  <si>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</si>
  <si>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</si>
  <si>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</si>
  <si>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</si>
  <si>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</si>
  <si>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</si>
  <si>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</si>
  <si>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 MWD</t>
  </si>
  <si>
    <t>Total</t>
  </si>
  <si>
    <t>TYRA</t>
  </si>
  <si>
    <t>2006-2015</t>
  </si>
  <si>
    <t>Treated Water Sales AF</t>
  </si>
  <si>
    <t>% of Total</t>
  </si>
  <si>
    <t>Fixed Availability Charge</t>
  </si>
  <si>
    <t>2013 - 2015 Maximum Treated Peak Day (cfs)</t>
  </si>
  <si>
    <t xml:space="preserve">% of Total </t>
  </si>
  <si>
    <t>Fixed Demand Charge</t>
  </si>
  <si>
    <t>Total Treated Water Fixed Charge</t>
  </si>
  <si>
    <t>Average</t>
  </si>
  <si>
    <t>1998-2007</t>
  </si>
  <si>
    <t xml:space="preserve">Greater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</si>
</sst>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ck">
        <color rgb="FF418B5F"/>
      </right>
      <top/>
      <bottom style="thick">
        <color rgb="FF418B5F"/>
      </bottom>
      <diagonal/>
    </border>
    <border>
      <left/>
      <right/>
      <top/>
      <bottom style="thick">
        <color rgb="FF418B5F"/>
      </bottom>
      <diagonal/>
    </border>
    <border>
      <left/>
      <right style="thin">
        <color rgb="FFC8E6DC"/>
      </right>
      <top style="thick">
        <color rgb="FF418B5F"/>
      </top>
      <bottom style="thin">
        <color rgb="FFC8E6DC"/>
      </bottom>
      <diagonal/>
    </border>
    <border>
      <left style="thin">
        <color rgb="FFC8E6DC"/>
      </left>
      <right style="thin">
        <color rgb="FFC8E6DC"/>
      </right>
      <top style="thick">
        <color rgb="FF418B5F"/>
      </top>
      <bottom style="thin">
        <color rgb="FFC8E6DC"/>
      </bottom>
      <diagonal/>
    </border>
    <border>
      <left/>
      <right style="thin">
        <color rgb="FFC8E6DC"/>
      </right>
      <top style="thin">
        <color rgb="FFC8E6DC"/>
      </top>
      <bottom style="thin">
        <color rgb="FFC8E6DC"/>
      </bottom>
      <diagonal/>
    </border>
    <border>
      <left style="thin">
        <color rgb="FFC8E6DC"/>
      </left>
      <right style="thin">
        <color rgb="FFC8E6DC"/>
      </right>
      <top style="thin">
        <color rgb="FFC8E6DC"/>
      </top>
      <bottom style="thin">
        <color rgb="FFC8E6DC"/>
      </bottom>
      <diagonal/>
    </border>
    <border>
      <left style="thin">
        <color rgb="FFC8E6DC"/>
      </left>
      <right/>
      <top style="thin">
        <color rgb="FFC8E6DC"/>
      </top>
      <bottom style="thin">
        <color rgb="FFC8E6DC"/>
      </bottom>
      <diagonal/>
    </border>
    <border>
      <left/>
      <right style="thin">
        <color rgb="FFC8E6DC"/>
      </right>
      <top/>
      <bottom/>
      <diagonal/>
    </border>
    <border>
      <left style="thick">
        <color rgb="FF418B5F"/>
      </left>
      <right/>
      <top/>
      <bottom/>
      <diagonal/>
    </border>
    <border>
      <left/>
      <right style="thick">
        <color rgb="FF418B5F"/>
      </right>
      <top style="thick">
        <color rgb="FF418B5F"/>
      </top>
      <bottom style="thin">
        <color rgb="FFC8E6DC"/>
      </bottom>
      <diagonal/>
    </border>
    <border>
      <left/>
      <right style="thick">
        <color rgb="FF418B5F"/>
      </right>
      <top style="thin">
        <color rgb="FFC8E6DC"/>
      </top>
      <bottom style="thin">
        <color rgb="FFC8E6DC"/>
      </bottom>
      <diagonal/>
    </border>
    <border>
      <left/>
      <right style="thick">
        <color rgb="FF418B5F"/>
      </right>
      <top/>
      <bottom/>
      <diagonal/>
    </border>
    <border>
      <left style="thin">
        <color rgb="FFC8E6DC"/>
      </left>
      <right style="thick">
        <color rgb="FF418B5F"/>
      </right>
      <top style="thick">
        <color rgb="FF418B5F"/>
      </top>
      <bottom style="thin">
        <color rgb="FFC8E6DC"/>
      </bottom>
      <diagonal/>
    </border>
    <border>
      <left style="thin">
        <color rgb="FFC8E6DC"/>
      </left>
      <right style="thick">
        <color rgb="FF418B5F"/>
      </right>
      <top style="thin">
        <color rgb="FFC8E6DC"/>
      </top>
      <bottom style="thin">
        <color rgb="FFC8E6DC"/>
      </bottom>
      <diagonal/>
    </border>
    <border>
      <left/>
      <right style="thin">
        <color rgb="FFC8E6DC"/>
      </right>
      <top/>
      <bottom style="thin">
        <color rgb="FFC8E6DC"/>
      </bottom>
      <diagonal/>
    </border>
    <border>
      <left/>
      <right/>
      <top style="thin">
        <color rgb="FFC8E6DC"/>
      </top>
      <bottom style="thin">
        <color rgb="FFC8E6DC"/>
      </bottom>
      <diagonal/>
    </border>
    <border>
      <left style="thick">
        <color rgb="FF418B5F"/>
      </left>
      <right style="thin">
        <color rgb="FFC8E6DC"/>
      </right>
      <top style="thick">
        <color rgb="FF418B5F"/>
      </top>
      <bottom style="thin">
        <color rgb="FFC8E6DC"/>
      </bottom>
      <diagonal/>
    </border>
    <border>
      <left style="thick">
        <color rgb="FF418B5F"/>
      </left>
      <right style="thin">
        <color rgb="FFC8E6DC"/>
      </right>
      <top style="thin">
        <color rgb="FFC8E6DC"/>
      </top>
      <bottom style="thin">
        <color rgb="FFC8E6DC"/>
      </bottom>
      <diagonal/>
    </border>
    <border>
      <left style="thick">
        <color rgb="FF418B5F"/>
      </left>
      <right style="thin">
        <color rgb="FFC8E6DC"/>
      </right>
      <top style="thin">
        <color rgb="FFC8E6DC"/>
      </top>
      <bottom/>
      <diagonal/>
    </border>
    <border>
      <left style="thin">
        <color rgb="FFC8E6DC"/>
      </left>
      <right style="thin">
        <color rgb="FFC8E6DC"/>
      </right>
      <top style="thin">
        <color rgb="FFC8E6DC"/>
      </top>
      <bottom/>
      <diagonal/>
    </border>
    <border>
      <left style="thin">
        <color rgb="FFC8E6DC"/>
      </left>
      <right style="thick">
        <color rgb="FF418B5F"/>
      </right>
      <top style="thin">
        <color rgb="FFC8E6DC"/>
      </top>
      <bottom/>
      <diagonal/>
    </border>
    <border>
      <left/>
      <right style="thin">
        <color rgb="FFC8E6DC"/>
      </right>
      <top style="thin">
        <color rgb="FFC8E6DC"/>
      </top>
      <bottom/>
      <diagonal/>
    </border>
    <border>
      <left style="thick">
        <color rgb="FF418B5F"/>
      </left>
      <right style="thick">
        <color rgb="FF418B5F"/>
      </right>
      <top style="thick">
        <color rgb="FF418B5F"/>
      </top>
      <bottom style="thin">
        <color rgb="FFC8E6DC"/>
      </bottom>
      <diagonal/>
    </border>
    <border>
      <left style="thick">
        <color rgb="FF418B5F"/>
      </left>
      <right style="thick">
        <color rgb="FF418B5F"/>
      </right>
      <top style="thin">
        <color rgb="FFC8E6DC"/>
      </top>
      <bottom style="thin">
        <color rgb="FFC8E6DC"/>
      </bottom>
      <diagonal/>
    </border>
    <border>
      <left style="thick">
        <color rgb="FF418B5F"/>
      </left>
      <right style="thick">
        <color rgb="FF418B5F"/>
      </right>
      <top/>
      <bottom style="thick">
        <color rgb="FF418B5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/>
    <xf numFmtId="164" fontId="1" fillId="0" borderId="6" xfId="1" applyNumberFormat="1" applyFont="1" applyBorder="1"/>
    <xf numFmtId="165" fontId="1" fillId="0" borderId="6" xfId="1" applyNumberFormat="1" applyFont="1" applyBorder="1"/>
    <xf numFmtId="165" fontId="1" fillId="0" borderId="7" xfId="1" applyNumberFormat="1" applyFont="1" applyBorder="1"/>
    <xf numFmtId="0" fontId="2" fillId="0" borderId="8" xfId="0" applyFont="1" applyFill="1" applyBorder="1"/>
    <xf numFmtId="164" fontId="2" fillId="0" borderId="0" xfId="1" applyNumberFormat="1" applyFont="1" applyBorder="1"/>
    <xf numFmtId="165" fontId="2" fillId="0" borderId="0" xfId="1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5" xfId="0" applyFont="1" applyBorder="1"/>
    <xf numFmtId="5" fontId="3" fillId="0" borderId="6" xfId="1" applyNumberFormat="1" applyFont="1" applyBorder="1"/>
    <xf numFmtId="5" fontId="3" fillId="0" borderId="4" xfId="1" applyNumberFormat="1" applyFont="1" applyBorder="1"/>
    <xf numFmtId="5" fontId="3" fillId="0" borderId="7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vertical="center" wrapText="1"/>
    </xf>
    <xf numFmtId="5" fontId="3" fillId="0" borderId="3" xfId="1" applyNumberFormat="1" applyFont="1" applyBorder="1"/>
    <xf numFmtId="5" fontId="3" fillId="0" borderId="5" xfId="1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Fill="1" applyBorder="1"/>
    <xf numFmtId="5" fontId="3" fillId="0" borderId="13" xfId="1" applyNumberFormat="1" applyFont="1" applyBorder="1"/>
    <xf numFmtId="5" fontId="3" fillId="0" borderId="14" xfId="1" applyNumberFormat="1" applyFont="1" applyBorder="1"/>
    <xf numFmtId="0" fontId="0" fillId="0" borderId="12" xfId="0" applyBorder="1"/>
    <xf numFmtId="5" fontId="3" fillId="0" borderId="15" xfId="1" applyNumberFormat="1" applyFont="1" applyBorder="1"/>
    <xf numFmtId="5" fontId="3" fillId="0" borderId="16" xfId="1" applyNumberFormat="1" applyFont="1" applyBorder="1"/>
    <xf numFmtId="0" fontId="3" fillId="0" borderId="12" xfId="0" applyFont="1" applyBorder="1"/>
    <xf numFmtId="0" fontId="4" fillId="0" borderId="12" xfId="0" applyFont="1" applyBorder="1" applyAlignment="1"/>
    <xf numFmtId="5" fontId="3" fillId="0" borderId="17" xfId="1" applyNumberFormat="1" applyFont="1" applyBorder="1"/>
    <xf numFmtId="5" fontId="3" fillId="0" borderId="18" xfId="1" applyNumberFormat="1" applyFont="1" applyBorder="1"/>
    <xf numFmtId="0" fontId="0" fillId="0" borderId="18" xfId="0" applyBorder="1"/>
    <xf numFmtId="0" fontId="0" fillId="0" borderId="6" xfId="0" applyBorder="1"/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164" fontId="0" fillId="0" borderId="21" xfId="1" applyNumberFormat="1" applyFont="1" applyBorder="1"/>
    <xf numFmtId="0" fontId="4" fillId="0" borderId="0" xfId="0" applyFont="1" applyBorder="1" applyAlignment="1">
      <alignment horizontal="center"/>
    </xf>
    <xf numFmtId="164" fontId="0" fillId="0" borderId="19" xfId="1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" fontId="3" fillId="0" borderId="23" xfId="1" applyNumberFormat="1" applyFont="1" applyBorder="1"/>
    <xf numFmtId="5" fontId="3" fillId="0" borderId="24" xfId="1" applyNumberFormat="1" applyFont="1" applyBorder="1"/>
    <xf numFmtId="0" fontId="4" fillId="0" borderId="2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18B5F"/>
      <color rgb="FFC8E6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showGridLines="0" tabSelected="1" workbookViewId="0">
      <selection activeCell="B2" sqref="B2:I18"/>
    </sheetView>
  </sheetViews>
  <sheetFormatPr defaultRowHeight="15" x14ac:dyDescent="0.25"/>
  <cols>
    <col min="2" max="2" width="39.85546875" bestFit="1" customWidth="1"/>
  </cols>
  <sheetData>
    <row r="2" spans="2:9" x14ac:dyDescent="0.25">
      <c r="B2" s="8"/>
      <c r="C2" s="8"/>
      <c r="D2" s="46" t="s">
        <v>17</v>
      </c>
      <c r="E2" s="46"/>
      <c r="F2" s="46" t="s">
        <v>18</v>
      </c>
      <c r="G2" s="46"/>
      <c r="H2" s="46" t="s">
        <v>1</v>
      </c>
      <c r="I2" s="46"/>
    </row>
    <row r="3" spans="2:9" ht="15.75" thickBot="1" x14ac:dyDescent="0.3">
      <c r="B3" s="9" t="s">
        <v>0</v>
      </c>
      <c r="C3" s="50">
        <v>2016</v>
      </c>
      <c r="D3" s="10">
        <v>2017</v>
      </c>
      <c r="E3" s="11">
        <v>2018</v>
      </c>
      <c r="F3" s="10">
        <v>2017</v>
      </c>
      <c r="G3" s="12">
        <v>2018</v>
      </c>
      <c r="H3" s="10">
        <v>2017</v>
      </c>
      <c r="I3" s="12">
        <v>2018</v>
      </c>
    </row>
    <row r="4" spans="2:9" ht="15.75" thickTop="1" x14ac:dyDescent="0.25">
      <c r="B4" s="25" t="s">
        <v>2</v>
      </c>
      <c r="C4" s="48">
        <v>156</v>
      </c>
      <c r="D4" s="23">
        <v>201</v>
      </c>
      <c r="E4" s="28">
        <v>209</v>
      </c>
      <c r="F4" s="23">
        <v>201</v>
      </c>
      <c r="G4" s="28">
        <v>209</v>
      </c>
      <c r="H4" s="23">
        <v>201</v>
      </c>
      <c r="I4" s="28">
        <v>209</v>
      </c>
    </row>
    <row r="5" spans="2:9" x14ac:dyDescent="0.25">
      <c r="B5" s="26" t="s">
        <v>3</v>
      </c>
      <c r="C5" s="49">
        <v>290</v>
      </c>
      <c r="D5" s="24">
        <v>295</v>
      </c>
      <c r="E5" s="29">
        <v>295</v>
      </c>
      <c r="F5" s="24">
        <v>295</v>
      </c>
      <c r="G5" s="29">
        <v>295</v>
      </c>
      <c r="H5" s="24">
        <v>295</v>
      </c>
      <c r="I5" s="29">
        <v>295</v>
      </c>
    </row>
    <row r="6" spans="2:9" x14ac:dyDescent="0.25">
      <c r="B6" s="26" t="s">
        <v>4</v>
      </c>
      <c r="C6" s="49">
        <v>259</v>
      </c>
      <c r="D6" s="24">
        <v>289</v>
      </c>
      <c r="E6" s="29">
        <v>299</v>
      </c>
      <c r="F6" s="24">
        <v>289</v>
      </c>
      <c r="G6" s="29">
        <v>299</v>
      </c>
      <c r="H6" s="24">
        <v>289</v>
      </c>
      <c r="I6" s="29">
        <v>299</v>
      </c>
    </row>
    <row r="7" spans="2:9" x14ac:dyDescent="0.25">
      <c r="B7" s="26" t="s">
        <v>5</v>
      </c>
      <c r="C7" s="49">
        <v>41</v>
      </c>
      <c r="D7" s="24">
        <v>52</v>
      </c>
      <c r="E7" s="29">
        <v>55</v>
      </c>
      <c r="F7" s="24">
        <v>52</v>
      </c>
      <c r="G7" s="29">
        <v>55</v>
      </c>
      <c r="H7" s="24">
        <v>52</v>
      </c>
      <c r="I7" s="29">
        <v>55</v>
      </c>
    </row>
    <row r="8" spans="2:9" x14ac:dyDescent="0.25">
      <c r="B8" s="26" t="s">
        <v>6</v>
      </c>
      <c r="C8" s="49">
        <v>138</v>
      </c>
      <c r="D8" s="24">
        <v>124</v>
      </c>
      <c r="E8" s="29">
        <v>132</v>
      </c>
      <c r="F8" s="24">
        <v>124</v>
      </c>
      <c r="G8" s="29">
        <v>132</v>
      </c>
      <c r="H8" s="24">
        <v>124</v>
      </c>
      <c r="I8" s="29">
        <v>132</v>
      </c>
    </row>
    <row r="9" spans="2:9" x14ac:dyDescent="0.25">
      <c r="B9" s="26" t="s">
        <v>7</v>
      </c>
      <c r="C9" s="49"/>
      <c r="D9" s="24"/>
      <c r="E9" s="29"/>
      <c r="F9" s="24"/>
      <c r="G9" s="29"/>
      <c r="H9" s="24"/>
      <c r="I9" s="29"/>
    </row>
    <row r="10" spans="2:9" x14ac:dyDescent="0.25">
      <c r="B10" s="26" t="s">
        <v>8</v>
      </c>
      <c r="C10" s="49">
        <v>594</v>
      </c>
      <c r="D10" s="24">
        <v>666</v>
      </c>
      <c r="E10" s="29">
        <v>695</v>
      </c>
      <c r="F10" s="24">
        <v>666</v>
      </c>
      <c r="G10" s="29">
        <v>695</v>
      </c>
      <c r="H10" s="24">
        <v>666</v>
      </c>
      <c r="I10" s="29">
        <v>695</v>
      </c>
    </row>
    <row r="11" spans="2:9" x14ac:dyDescent="0.25">
      <c r="B11" s="26" t="s">
        <v>9</v>
      </c>
      <c r="C11" s="49">
        <v>728</v>
      </c>
      <c r="D11" s="24">
        <v>760</v>
      </c>
      <c r="E11" s="29">
        <v>781</v>
      </c>
      <c r="F11" s="24">
        <v>760</v>
      </c>
      <c r="G11" s="29">
        <v>781</v>
      </c>
      <c r="H11" s="24">
        <v>760</v>
      </c>
      <c r="I11" s="29">
        <v>781</v>
      </c>
    </row>
    <row r="12" spans="2:9" x14ac:dyDescent="0.25">
      <c r="B12" s="26" t="s">
        <v>10</v>
      </c>
      <c r="C12" s="49">
        <v>348</v>
      </c>
      <c r="D12" s="24">
        <v>195</v>
      </c>
      <c r="E12" s="29">
        <v>197</v>
      </c>
      <c r="F12" s="24">
        <v>195</v>
      </c>
      <c r="G12" s="29">
        <v>197</v>
      </c>
      <c r="H12" s="24">
        <v>313</v>
      </c>
      <c r="I12" s="29">
        <v>320</v>
      </c>
    </row>
    <row r="13" spans="2:9" x14ac:dyDescent="0.25">
      <c r="B13" s="26" t="s">
        <v>11</v>
      </c>
      <c r="C13" s="49"/>
      <c r="D13" s="24"/>
      <c r="E13" s="29"/>
      <c r="F13" s="24"/>
      <c r="G13" s="29"/>
      <c r="H13" s="24"/>
      <c r="I13" s="29"/>
    </row>
    <row r="14" spans="2:9" x14ac:dyDescent="0.25">
      <c r="B14" s="26" t="s">
        <v>12</v>
      </c>
      <c r="C14" s="49">
        <f>C10+C12</f>
        <v>942</v>
      </c>
      <c r="D14" s="24">
        <f>D10+D12</f>
        <v>861</v>
      </c>
      <c r="E14" s="29">
        <f t="shared" ref="E14:I14" si="0">E10+E12</f>
        <v>892</v>
      </c>
      <c r="F14" s="24">
        <f t="shared" si="0"/>
        <v>861</v>
      </c>
      <c r="G14" s="29">
        <f t="shared" si="0"/>
        <v>892</v>
      </c>
      <c r="H14" s="24">
        <f t="shared" si="0"/>
        <v>979</v>
      </c>
      <c r="I14" s="29">
        <f t="shared" si="0"/>
        <v>1015</v>
      </c>
    </row>
    <row r="15" spans="2:9" x14ac:dyDescent="0.25">
      <c r="B15" s="26" t="s">
        <v>13</v>
      </c>
      <c r="C15" s="49">
        <f>C11+C12</f>
        <v>1076</v>
      </c>
      <c r="D15" s="24">
        <f>D11+D12</f>
        <v>955</v>
      </c>
      <c r="E15" s="29">
        <f t="shared" ref="E15:I15" si="1">E11+E12</f>
        <v>978</v>
      </c>
      <c r="F15" s="24">
        <f t="shared" si="1"/>
        <v>955</v>
      </c>
      <c r="G15" s="29">
        <f t="shared" si="1"/>
        <v>978</v>
      </c>
      <c r="H15" s="24">
        <f t="shared" si="1"/>
        <v>1073</v>
      </c>
      <c r="I15" s="29">
        <f t="shared" si="1"/>
        <v>1101</v>
      </c>
    </row>
    <row r="16" spans="2:9" x14ac:dyDescent="0.25">
      <c r="B16" s="26" t="s">
        <v>14</v>
      </c>
      <c r="C16" s="49">
        <v>153</v>
      </c>
      <c r="D16" s="24">
        <v>135</v>
      </c>
      <c r="E16" s="29">
        <v>140</v>
      </c>
      <c r="F16" s="24">
        <v>135</v>
      </c>
      <c r="G16" s="29">
        <v>140</v>
      </c>
      <c r="H16" s="24">
        <v>135</v>
      </c>
      <c r="I16" s="29">
        <v>140</v>
      </c>
    </row>
    <row r="17" spans="1:9" x14ac:dyDescent="0.25">
      <c r="B17" s="26" t="s">
        <v>15</v>
      </c>
      <c r="C17" s="49">
        <v>10900</v>
      </c>
      <c r="D17" s="24">
        <v>8000</v>
      </c>
      <c r="E17" s="29">
        <v>8700</v>
      </c>
      <c r="F17" s="24">
        <v>8000</v>
      </c>
      <c r="G17" s="29">
        <v>8700</v>
      </c>
      <c r="H17" s="24">
        <v>8000</v>
      </c>
      <c r="I17" s="29">
        <v>8700</v>
      </c>
    </row>
    <row r="18" spans="1:9" x14ac:dyDescent="0.25">
      <c r="A18" s="8"/>
      <c r="B18" s="26" t="s">
        <v>16</v>
      </c>
      <c r="C18" s="49"/>
      <c r="D18" s="24">
        <v>97.5</v>
      </c>
      <c r="E18" s="29">
        <v>101.7</v>
      </c>
      <c r="F18" s="24">
        <v>97.5</v>
      </c>
      <c r="G18" s="29">
        <v>101.7</v>
      </c>
      <c r="H18" s="24"/>
      <c r="I18" s="29"/>
    </row>
    <row r="19" spans="1:9" x14ac:dyDescent="0.25">
      <c r="B19" s="13"/>
      <c r="C19" s="14"/>
      <c r="D19" s="14"/>
      <c r="E19" s="14"/>
      <c r="F19" s="14"/>
      <c r="G19" s="16"/>
      <c r="H19" s="14"/>
      <c r="I19" s="16"/>
    </row>
    <row r="20" spans="1:9" x14ac:dyDescent="0.25">
      <c r="B20" s="1"/>
      <c r="C20" s="2"/>
      <c r="D20" s="2"/>
      <c r="E20" s="2"/>
      <c r="F20" s="3"/>
      <c r="G20" s="4"/>
      <c r="H20" s="3"/>
      <c r="I20" s="4"/>
    </row>
    <row r="21" spans="1:9" x14ac:dyDescent="0.25">
      <c r="B21" s="1"/>
      <c r="C21" s="2"/>
      <c r="D21" s="2"/>
      <c r="E21" s="2"/>
      <c r="F21" s="3"/>
      <c r="G21" s="4"/>
      <c r="H21" s="3"/>
      <c r="I21" s="4"/>
    </row>
    <row r="22" spans="1:9" x14ac:dyDescent="0.25">
      <c r="B22" s="1"/>
      <c r="C22" s="2"/>
      <c r="D22" s="2"/>
      <c r="E22" s="2"/>
      <c r="F22" s="3"/>
      <c r="G22" s="4"/>
      <c r="H22" s="3"/>
      <c r="I22" s="4"/>
    </row>
    <row r="23" spans="1:9" x14ac:dyDescent="0.25">
      <c r="B23" s="1"/>
      <c r="C23" s="2"/>
      <c r="D23" s="2"/>
      <c r="E23" s="2"/>
      <c r="F23" s="3"/>
      <c r="G23" s="4"/>
      <c r="H23" s="3"/>
      <c r="I23" s="4"/>
    </row>
    <row r="24" spans="1:9" x14ac:dyDescent="0.25">
      <c r="B24" s="1"/>
      <c r="C24" s="2"/>
      <c r="D24" s="2"/>
      <c r="E24" s="2"/>
      <c r="F24" s="3"/>
      <c r="G24" s="4"/>
      <c r="H24" s="3"/>
      <c r="I24" s="4"/>
    </row>
    <row r="25" spans="1:9" x14ac:dyDescent="0.25">
      <c r="B25" s="1"/>
      <c r="C25" s="2"/>
      <c r="D25" s="2"/>
      <c r="E25" s="2"/>
      <c r="F25" s="3"/>
      <c r="G25" s="4"/>
      <c r="H25" s="3"/>
      <c r="I25" s="4"/>
    </row>
    <row r="26" spans="1:9" x14ac:dyDescent="0.25">
      <c r="B26" s="1"/>
      <c r="C26" s="2"/>
      <c r="D26" s="2"/>
      <c r="E26" s="2"/>
      <c r="F26" s="3"/>
      <c r="G26" s="4"/>
      <c r="H26" s="3"/>
      <c r="I26" s="4"/>
    </row>
    <row r="27" spans="1:9" x14ac:dyDescent="0.25">
      <c r="B27" s="1"/>
      <c r="C27" s="2"/>
      <c r="D27" s="2"/>
      <c r="E27" s="2"/>
      <c r="F27" s="3"/>
      <c r="G27" s="4"/>
      <c r="H27" s="3"/>
      <c r="I27" s="4"/>
    </row>
    <row r="28" spans="1:9" x14ac:dyDescent="0.25">
      <c r="B28" s="1"/>
      <c r="C28" s="2"/>
      <c r="D28" s="2"/>
      <c r="E28" s="2"/>
      <c r="F28" s="3"/>
      <c r="G28" s="4"/>
      <c r="H28" s="3"/>
      <c r="I28" s="4"/>
    </row>
    <row r="29" spans="1:9" x14ac:dyDescent="0.25">
      <c r="B29" s="1"/>
      <c r="C29" s="2"/>
      <c r="D29" s="2"/>
      <c r="E29" s="2"/>
      <c r="F29" s="3"/>
      <c r="G29" s="4"/>
      <c r="H29" s="3"/>
      <c r="I29" s="4"/>
    </row>
    <row r="30" spans="1:9" x14ac:dyDescent="0.25">
      <c r="B30" s="5"/>
      <c r="C30" s="6"/>
      <c r="D30" s="6"/>
      <c r="E30" s="6"/>
      <c r="F30" s="7"/>
      <c r="G30" s="7"/>
      <c r="H30" s="7"/>
      <c r="I30" s="7"/>
    </row>
  </sheetData>
  <mergeCells count="3">
    <mergeCell ref="D2:E2"/>
    <mergeCell ref="F2:G2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showGridLines="0" topLeftCell="B1" workbookViewId="0">
      <selection activeCell="R25" sqref="R25"/>
    </sheetView>
  </sheetViews>
  <sheetFormatPr defaultRowHeight="15" x14ac:dyDescent="0.25"/>
  <cols>
    <col min="2" max="2" width="16.85546875" bestFit="1" customWidth="1"/>
    <col min="3" max="3" width="14.7109375" hidden="1" customWidth="1"/>
    <col min="4" max="4" width="0" hidden="1" customWidth="1"/>
    <col min="5" max="9" width="14.5703125" hidden="1" customWidth="1"/>
    <col min="10" max="10" width="14.5703125" customWidth="1"/>
    <col min="11" max="12" width="13.140625" customWidth="1"/>
    <col min="14" max="14" width="17.140625" customWidth="1"/>
  </cols>
  <sheetData>
    <row r="1" spans="2:15" ht="20.25" x14ac:dyDescent="0.3">
      <c r="C1" s="47" t="s">
        <v>17</v>
      </c>
      <c r="D1" s="47"/>
      <c r="E1" s="47"/>
      <c r="F1" s="47"/>
      <c r="G1" s="47"/>
      <c r="H1" s="47"/>
      <c r="I1" s="47"/>
      <c r="J1" s="21"/>
      <c r="M1" s="21" t="s">
        <v>18</v>
      </c>
      <c r="N1" s="21"/>
    </row>
    <row r="2" spans="2:15" x14ac:dyDescent="0.25">
      <c r="B2" s="30"/>
      <c r="C2" s="17" t="s">
        <v>47</v>
      </c>
      <c r="I2" s="30"/>
      <c r="J2" s="44" t="s">
        <v>56</v>
      </c>
      <c r="K2" s="17" t="s">
        <v>47</v>
      </c>
      <c r="L2" s="18"/>
      <c r="N2" s="30"/>
    </row>
    <row r="3" spans="2:15" x14ac:dyDescent="0.25">
      <c r="B3" s="33"/>
      <c r="C3" s="17" t="s">
        <v>48</v>
      </c>
      <c r="I3" s="30"/>
      <c r="J3" s="44" t="s">
        <v>57</v>
      </c>
      <c r="K3" s="17" t="s">
        <v>48</v>
      </c>
      <c r="L3" s="18"/>
      <c r="N3" s="34"/>
      <c r="O3" s="20"/>
    </row>
    <row r="4" spans="2:15" ht="57.75" thickBot="1" x14ac:dyDescent="0.3">
      <c r="B4" s="9" t="s">
        <v>19</v>
      </c>
      <c r="C4" s="10" t="s">
        <v>49</v>
      </c>
      <c r="D4" s="10" t="s">
        <v>50</v>
      </c>
      <c r="E4" s="10" t="s">
        <v>51</v>
      </c>
      <c r="F4" s="19" t="s">
        <v>52</v>
      </c>
      <c r="G4" s="10" t="s">
        <v>53</v>
      </c>
      <c r="H4" s="10" t="s">
        <v>54</v>
      </c>
      <c r="I4" s="11" t="s">
        <v>55</v>
      </c>
      <c r="J4" s="10" t="s">
        <v>49</v>
      </c>
      <c r="K4" s="10" t="s">
        <v>49</v>
      </c>
      <c r="L4" s="10" t="s">
        <v>58</v>
      </c>
      <c r="M4" s="10" t="s">
        <v>50</v>
      </c>
      <c r="N4" s="11" t="s">
        <v>51</v>
      </c>
      <c r="O4" s="22"/>
    </row>
    <row r="5" spans="2:15" ht="15.75" thickTop="1" x14ac:dyDescent="0.25">
      <c r="B5" s="25" t="s">
        <v>20</v>
      </c>
      <c r="C5" s="35"/>
      <c r="D5" s="15"/>
      <c r="E5" s="15"/>
      <c r="F5" s="15"/>
      <c r="G5" s="15"/>
      <c r="H5" s="15"/>
      <c r="I5" s="28"/>
      <c r="J5" s="35"/>
      <c r="K5" s="23"/>
      <c r="L5" s="23"/>
      <c r="M5" s="15"/>
      <c r="N5" s="28"/>
      <c r="O5" s="31"/>
    </row>
    <row r="6" spans="2:15" x14ac:dyDescent="0.25">
      <c r="B6" s="26" t="s">
        <v>21</v>
      </c>
      <c r="C6" s="36"/>
      <c r="D6" s="14"/>
      <c r="E6" s="14"/>
      <c r="F6" s="14"/>
      <c r="G6" s="14"/>
      <c r="H6" s="14"/>
      <c r="I6" s="29"/>
      <c r="J6" s="36"/>
      <c r="K6" s="24"/>
      <c r="L6" s="24"/>
      <c r="M6" s="14"/>
      <c r="N6" s="29"/>
      <c r="O6" s="24"/>
    </row>
    <row r="7" spans="2:15" x14ac:dyDescent="0.25">
      <c r="B7" s="26" t="s">
        <v>22</v>
      </c>
      <c r="C7" s="36"/>
      <c r="D7" s="14"/>
      <c r="E7" s="14"/>
      <c r="F7" s="14"/>
      <c r="G7" s="14"/>
      <c r="H7" s="14"/>
      <c r="I7" s="29"/>
      <c r="J7" s="36"/>
      <c r="K7" s="24"/>
      <c r="L7" s="24"/>
      <c r="M7" s="14"/>
      <c r="N7" s="29"/>
      <c r="O7" s="24"/>
    </row>
    <row r="8" spans="2:15" x14ac:dyDescent="0.25">
      <c r="B8" s="26" t="s">
        <v>23</v>
      </c>
      <c r="C8" s="36"/>
      <c r="D8" s="14"/>
      <c r="E8" s="14"/>
      <c r="F8" s="14"/>
      <c r="G8" s="14"/>
      <c r="H8" s="14"/>
      <c r="I8" s="29"/>
      <c r="J8" s="36"/>
      <c r="K8" s="24"/>
      <c r="L8" s="24"/>
      <c r="M8" s="14"/>
      <c r="N8" s="29"/>
      <c r="O8" s="24"/>
    </row>
    <row r="9" spans="2:15" x14ac:dyDescent="0.25">
      <c r="B9" s="26" t="s">
        <v>24</v>
      </c>
      <c r="C9" s="36"/>
      <c r="D9" s="14"/>
      <c r="E9" s="14"/>
      <c r="F9" s="14"/>
      <c r="G9" s="14"/>
      <c r="H9" s="14"/>
      <c r="I9" s="29"/>
      <c r="J9" s="36"/>
      <c r="K9" s="24"/>
      <c r="L9" s="24"/>
      <c r="M9" s="14"/>
      <c r="N9" s="29"/>
      <c r="O9" s="24"/>
    </row>
    <row r="10" spans="2:15" x14ac:dyDescent="0.25">
      <c r="B10" s="26" t="s">
        <v>25</v>
      </c>
      <c r="C10" s="36"/>
      <c r="D10" s="14"/>
      <c r="E10" s="14"/>
      <c r="F10" s="14"/>
      <c r="G10" s="14"/>
      <c r="H10" s="14"/>
      <c r="I10" s="29"/>
      <c r="J10" s="36"/>
      <c r="K10" s="24"/>
      <c r="L10" s="24"/>
      <c r="M10" s="14"/>
      <c r="N10" s="29"/>
      <c r="O10" s="24"/>
    </row>
    <row r="11" spans="2:15" x14ac:dyDescent="0.25">
      <c r="B11" s="26" t="s">
        <v>26</v>
      </c>
      <c r="C11" s="36"/>
      <c r="D11" s="14"/>
      <c r="E11" s="14"/>
      <c r="F11" s="14"/>
      <c r="G11" s="14"/>
      <c r="H11" s="14"/>
      <c r="I11" s="29"/>
      <c r="J11" s="36"/>
      <c r="K11" s="24"/>
      <c r="L11" s="24"/>
      <c r="M11" s="14"/>
      <c r="N11" s="29"/>
      <c r="O11" s="24"/>
    </row>
    <row r="12" spans="2:15" x14ac:dyDescent="0.25">
      <c r="B12" s="26" t="s">
        <v>27</v>
      </c>
      <c r="C12" s="36"/>
      <c r="D12" s="14"/>
      <c r="E12" s="14"/>
      <c r="F12" s="14"/>
      <c r="G12" s="14"/>
      <c r="H12" s="14"/>
      <c r="I12" s="29"/>
      <c r="J12" s="36"/>
      <c r="K12" s="24"/>
      <c r="L12" s="24"/>
      <c r="M12" s="14"/>
      <c r="N12" s="29"/>
      <c r="O12" s="24"/>
    </row>
    <row r="13" spans="2:15" x14ac:dyDescent="0.25">
      <c r="B13" s="26" t="s">
        <v>28</v>
      </c>
      <c r="C13" s="36"/>
      <c r="D13" s="14"/>
      <c r="E13" s="14"/>
      <c r="F13" s="14"/>
      <c r="G13" s="14"/>
      <c r="H13" s="14"/>
      <c r="I13" s="29"/>
      <c r="J13" s="36"/>
      <c r="K13" s="24"/>
      <c r="L13" s="24"/>
      <c r="M13" s="14"/>
      <c r="N13" s="29"/>
      <c r="O13" s="24"/>
    </row>
    <row r="14" spans="2:15" x14ac:dyDescent="0.25">
      <c r="B14" s="26" t="s">
        <v>29</v>
      </c>
      <c r="C14" s="36"/>
      <c r="D14" s="14"/>
      <c r="E14" s="14"/>
      <c r="F14" s="14"/>
      <c r="G14" s="14"/>
      <c r="H14" s="14"/>
      <c r="I14" s="29"/>
      <c r="J14" s="36"/>
      <c r="K14" s="24"/>
      <c r="L14" s="24"/>
      <c r="M14" s="14"/>
      <c r="N14" s="29"/>
      <c r="O14" s="24"/>
    </row>
    <row r="15" spans="2:15" x14ac:dyDescent="0.25">
      <c r="B15" s="26" t="s">
        <v>30</v>
      </c>
      <c r="C15" s="36"/>
      <c r="D15" s="14"/>
      <c r="E15" s="14"/>
      <c r="F15" s="14"/>
      <c r="G15" s="14"/>
      <c r="H15" s="14"/>
      <c r="I15" s="29"/>
      <c r="J15" s="36"/>
      <c r="K15" s="24"/>
      <c r="L15" s="24"/>
      <c r="M15" s="14"/>
      <c r="N15" s="29"/>
      <c r="O15" s="24"/>
    </row>
    <row r="16" spans="2:15" x14ac:dyDescent="0.25">
      <c r="B16" s="26" t="s">
        <v>31</v>
      </c>
      <c r="C16" s="36"/>
      <c r="D16" s="14"/>
      <c r="E16" s="14"/>
      <c r="F16" s="14"/>
      <c r="G16" s="14"/>
      <c r="H16" s="14"/>
      <c r="I16" s="29"/>
      <c r="J16" s="36"/>
      <c r="K16" s="24"/>
      <c r="L16" s="24"/>
      <c r="M16" s="14"/>
      <c r="N16" s="29"/>
      <c r="O16" s="24"/>
    </row>
    <row r="17" spans="2:15" x14ac:dyDescent="0.25">
      <c r="B17" s="26" t="s">
        <v>32</v>
      </c>
      <c r="C17" s="36"/>
      <c r="D17" s="14"/>
      <c r="E17" s="14"/>
      <c r="F17" s="14"/>
      <c r="G17" s="14"/>
      <c r="H17" s="14"/>
      <c r="I17" s="29"/>
      <c r="J17" s="36"/>
      <c r="K17" s="24"/>
      <c r="L17" s="24"/>
      <c r="M17" s="14"/>
      <c r="N17" s="29"/>
      <c r="O17" s="24"/>
    </row>
    <row r="18" spans="2:15" x14ac:dyDescent="0.25">
      <c r="B18" s="26" t="s">
        <v>33</v>
      </c>
      <c r="C18" s="36"/>
      <c r="D18" s="14"/>
      <c r="E18" s="14"/>
      <c r="F18" s="14"/>
      <c r="G18" s="14"/>
      <c r="H18" s="14"/>
      <c r="I18" s="29"/>
      <c r="J18" s="36"/>
      <c r="K18" s="24"/>
      <c r="L18" s="24"/>
      <c r="M18" s="14"/>
      <c r="N18" s="29"/>
      <c r="O18" s="24"/>
    </row>
    <row r="19" spans="2:15" x14ac:dyDescent="0.25">
      <c r="B19" s="26" t="s">
        <v>34</v>
      </c>
      <c r="C19" s="36"/>
      <c r="D19" s="14"/>
      <c r="E19" s="14"/>
      <c r="F19" s="14"/>
      <c r="G19" s="14"/>
      <c r="H19" s="14"/>
      <c r="I19" s="29"/>
      <c r="J19" s="36"/>
      <c r="K19" s="24"/>
      <c r="L19" s="24"/>
      <c r="M19" s="14"/>
      <c r="N19" s="29"/>
      <c r="O19" s="32"/>
    </row>
    <row r="20" spans="2:15" x14ac:dyDescent="0.25">
      <c r="B20" s="27" t="s">
        <v>35</v>
      </c>
      <c r="C20" s="37"/>
      <c r="D20" s="38"/>
      <c r="E20" s="38"/>
      <c r="F20" s="38"/>
      <c r="G20" s="38"/>
      <c r="H20" s="38"/>
      <c r="I20" s="39"/>
      <c r="J20" s="37"/>
      <c r="K20" s="1"/>
      <c r="L20" s="1"/>
      <c r="M20" s="38"/>
      <c r="N20" s="39"/>
    </row>
    <row r="21" spans="2:15" x14ac:dyDescent="0.25">
      <c r="B21" s="27" t="s">
        <v>36</v>
      </c>
      <c r="C21" s="37"/>
      <c r="D21" s="38"/>
      <c r="E21" s="38"/>
      <c r="F21" s="38"/>
      <c r="G21" s="38"/>
      <c r="H21" s="38"/>
      <c r="I21" s="39"/>
      <c r="J21" s="37"/>
      <c r="K21" s="1"/>
      <c r="L21" s="1"/>
      <c r="M21" s="38"/>
      <c r="N21" s="39"/>
    </row>
    <row r="22" spans="2:15" x14ac:dyDescent="0.25">
      <c r="B22" s="27" t="s">
        <v>37</v>
      </c>
      <c r="C22" s="37"/>
      <c r="D22" s="38"/>
      <c r="E22" s="38"/>
      <c r="F22" s="38"/>
      <c r="G22" s="38"/>
      <c r="H22" s="38"/>
      <c r="I22" s="39"/>
      <c r="J22" s="37"/>
      <c r="K22" s="1"/>
      <c r="L22" s="1"/>
      <c r="M22" s="38"/>
      <c r="N22" s="39"/>
    </row>
    <row r="23" spans="2:15" x14ac:dyDescent="0.25">
      <c r="B23" s="27" t="s">
        <v>38</v>
      </c>
      <c r="C23" s="37"/>
      <c r="D23" s="38"/>
      <c r="E23" s="38"/>
      <c r="F23" s="38"/>
      <c r="G23" s="38"/>
      <c r="H23" s="38"/>
      <c r="I23" s="39"/>
      <c r="J23" s="37"/>
      <c r="K23" s="1"/>
      <c r="L23" s="1"/>
      <c r="M23" s="38"/>
      <c r="N23" s="39"/>
    </row>
    <row r="24" spans="2:15" x14ac:dyDescent="0.25">
      <c r="B24" s="27" t="s">
        <v>39</v>
      </c>
      <c r="C24" s="37"/>
      <c r="D24" s="38"/>
      <c r="E24" s="38"/>
      <c r="F24" s="38"/>
      <c r="G24" s="38"/>
      <c r="H24" s="38"/>
      <c r="I24" s="39"/>
      <c r="J24" s="37"/>
      <c r="K24" s="1"/>
      <c r="L24" s="1"/>
      <c r="M24" s="38"/>
      <c r="N24" s="39"/>
    </row>
    <row r="25" spans="2:15" x14ac:dyDescent="0.25">
      <c r="B25" s="27" t="s">
        <v>40</v>
      </c>
      <c r="C25" s="37"/>
      <c r="D25" s="38"/>
      <c r="E25" s="38"/>
      <c r="F25" s="38"/>
      <c r="G25" s="38"/>
      <c r="H25" s="38"/>
      <c r="I25" s="39"/>
      <c r="J25" s="37"/>
      <c r="K25" s="1"/>
      <c r="L25" s="1"/>
      <c r="M25" s="38"/>
      <c r="N25" s="39"/>
    </row>
    <row r="26" spans="2:15" x14ac:dyDescent="0.25">
      <c r="B26" s="27" t="s">
        <v>41</v>
      </c>
      <c r="C26" s="37"/>
      <c r="D26" s="38"/>
      <c r="E26" s="38"/>
      <c r="F26" s="38"/>
      <c r="G26" s="38"/>
      <c r="H26" s="38"/>
      <c r="I26" s="39"/>
      <c r="J26" s="37"/>
      <c r="K26" s="1"/>
      <c r="L26" s="1"/>
      <c r="M26" s="38"/>
      <c r="N26" s="39"/>
    </row>
    <row r="27" spans="2:15" x14ac:dyDescent="0.25">
      <c r="B27" s="27" t="s">
        <v>42</v>
      </c>
      <c r="C27" s="37"/>
      <c r="D27" s="38"/>
      <c r="E27" s="38"/>
      <c r="F27" s="38"/>
      <c r="G27" s="38"/>
      <c r="H27" s="38"/>
      <c r="I27" s="39"/>
      <c r="J27" s="37"/>
      <c r="K27" s="1"/>
      <c r="L27" s="1"/>
      <c r="M27" s="38"/>
      <c r="N27" s="39"/>
    </row>
    <row r="28" spans="2:15" x14ac:dyDescent="0.25">
      <c r="B28" s="27" t="s">
        <v>43</v>
      </c>
      <c r="C28" s="37"/>
      <c r="D28" s="38"/>
      <c r="E28" s="38"/>
      <c r="F28" s="38"/>
      <c r="G28" s="38"/>
      <c r="H28" s="38"/>
      <c r="I28" s="39"/>
      <c r="J28" s="37"/>
      <c r="K28" s="1"/>
      <c r="L28" s="1"/>
      <c r="M28" s="38"/>
      <c r="N28" s="39"/>
    </row>
    <row r="29" spans="2:15" x14ac:dyDescent="0.25">
      <c r="B29" s="27" t="s">
        <v>44</v>
      </c>
      <c r="C29" s="37"/>
      <c r="D29" s="38"/>
      <c r="E29" s="38"/>
      <c r="F29" s="38"/>
      <c r="G29" s="38"/>
      <c r="H29" s="38"/>
      <c r="I29" s="39"/>
      <c r="J29" s="37"/>
      <c r="K29" s="1"/>
      <c r="L29" s="1"/>
      <c r="M29" s="38"/>
      <c r="N29" s="39"/>
    </row>
    <row r="30" spans="2:15" x14ac:dyDescent="0.25">
      <c r="B30" s="27" t="s">
        <v>45</v>
      </c>
      <c r="C30" s="37"/>
      <c r="D30" s="38"/>
      <c r="E30" s="38"/>
      <c r="F30" s="38"/>
      <c r="G30" s="38"/>
      <c r="H30" s="38"/>
      <c r="I30" s="39"/>
      <c r="J30" s="37"/>
      <c r="K30" s="1"/>
      <c r="L30" s="1"/>
      <c r="M30" s="38"/>
      <c r="N30" s="39"/>
    </row>
    <row r="31" spans="2:15" x14ac:dyDescent="0.25">
      <c r="B31" s="27" t="s">
        <v>46</v>
      </c>
      <c r="C31" s="40"/>
      <c r="D31" s="41"/>
      <c r="E31" s="41"/>
      <c r="F31" s="41"/>
      <c r="G31" s="41"/>
      <c r="H31" s="41"/>
      <c r="I31" s="43">
        <v>97500000</v>
      </c>
      <c r="J31" s="45"/>
      <c r="K31" s="42"/>
      <c r="L31" s="42"/>
      <c r="M31" s="41"/>
      <c r="N31" s="43">
        <v>97500000</v>
      </c>
    </row>
  </sheetData>
  <mergeCells count="1">
    <mergeCell ref="C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5B4012389B845A437B43364B35269" ma:contentTypeVersion="2" ma:contentTypeDescription="Create a new document." ma:contentTypeScope="" ma:versionID="4df82dab6a271f6901ac45502d357970">
  <xsd:schema xmlns:xsd="http://www.w3.org/2001/XMLSchema" xmlns:xs="http://www.w3.org/2001/XMLSchema" xmlns:p="http://schemas.microsoft.com/office/2006/metadata/properties" xmlns:ns2="a6b172c8-6275-49cb-9942-17002b340c0b" targetNamespace="http://schemas.microsoft.com/office/2006/metadata/properties" ma:root="true" ma:fieldsID="967fc23018fe2830ba44dec57f0d5af6" ns2:_="">
    <xsd:import namespace="a6b172c8-6275-49cb-9942-17002b340c0b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172c8-6275-49cb-9942-17002b340c0b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April Letter" ma:format="Dropdown" ma:internalName="section">
      <xsd:simpleType>
        <xsd:restriction base="dms:Choice">
          <xsd:enumeration value="April Letter"/>
          <xsd:enumeration value="Avoided or Deferred Transportation Costs"/>
          <xsd:enumeration value="Skinner Service Area Stud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a6b172c8-6275-49cb-9942-17002b340c0b">April Letter</section>
    <ParentListItemID xmlns="a6b172c8-6275-49cb-9942-17002b340c0b" xsi:nil="true"/>
  </documentManagement>
</p:properties>
</file>

<file path=customXml/itemProps1.xml><?xml version="1.0" encoding="utf-8"?>
<ds:datastoreItem xmlns:ds="http://schemas.openxmlformats.org/officeDocument/2006/customXml" ds:itemID="{C9AF0FFB-5A7E-498B-B800-37C8249649E0}"/>
</file>

<file path=customXml/itemProps2.xml><?xml version="1.0" encoding="utf-8"?>
<ds:datastoreItem xmlns:ds="http://schemas.openxmlformats.org/officeDocument/2006/customXml" ds:itemID="{20EB0DC8-17E3-4D19-89F9-C047640CF2CE}"/>
</file>

<file path=customXml/itemProps3.xml><?xml version="1.0" encoding="utf-8"?>
<ds:datastoreItem xmlns:ds="http://schemas.openxmlformats.org/officeDocument/2006/customXml" ds:itemID="{03E92BEA-1690-4073-8E26-A372AB885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options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for april letter</dc:title>
  <dc:creator>u07042</dc:creator>
  <cp:lastModifiedBy>u07042</cp:lastModifiedBy>
  <dcterms:created xsi:type="dcterms:W3CDTF">2016-03-13T21:12:15Z</dcterms:created>
  <dcterms:modified xsi:type="dcterms:W3CDTF">2016-03-23T22:49:13Z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0x010100E785B4012389B845A437B43364B35269</vt:lpwstr>
  </property>
</Properties>
</file>