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165" yWindow="0" windowWidth="38700" windowHeight="13845" activeTab="3"/>
  </bookViews>
  <sheets>
    <sheet name="Instructions" sheetId="4" r:id="rId1"/>
    <sheet name="ProjectList" sheetId="5" r:id="rId2"/>
    <sheet name="Step1" sheetId="7" r:id="rId3"/>
    <sheet name="Step2" sheetId="8" r:id="rId4"/>
    <sheet name="Compared" sheetId="6" r:id="rId5"/>
  </sheets>
  <definedNames>
    <definedName name="_xlnm._FilterDatabase" localSheetId="4" hidden="1">Compared!$A$7:$Y$7</definedName>
    <definedName name="_xlnm._FilterDatabase" localSheetId="1" hidden="1">ProjectList!$A$7:$Y$7</definedName>
    <definedName name="_xlnm._FilterDatabase" localSheetId="2" hidden="1">Step1!$A$7:$Y$7</definedName>
    <definedName name="_xlnm._FilterDatabase" localSheetId="3" hidden="1">Step2!$A$7:$Y$7</definedName>
    <definedName name="_xlnm.Print_Area" localSheetId="4">Compared!$A$1:$Y$57</definedName>
    <definedName name="_xlnm.Print_Area" localSheetId="1">ProjectList!$A$1:$Y$56</definedName>
    <definedName name="_xlnm.Print_Area" localSheetId="2">Step1!$A$1:$Y$55</definedName>
    <definedName name="_xlnm.Print_Area" localSheetId="3">Step2!$A$1:$Y$32</definedName>
  </definedNames>
  <calcPr calcId="145621" calcOnSave="0"/>
</workbook>
</file>

<file path=xl/calcChain.xml><?xml version="1.0" encoding="utf-8"?>
<calcChain xmlns="http://schemas.openxmlformats.org/spreadsheetml/2006/main">
  <c r="O111" i="7" l="1"/>
  <c r="N111" i="7"/>
  <c r="M111" i="7"/>
  <c r="L111" i="7"/>
  <c r="O109" i="7"/>
  <c r="N109" i="7"/>
  <c r="M109" i="7"/>
  <c r="L109" i="7"/>
  <c r="O107" i="7"/>
  <c r="N107" i="7"/>
  <c r="M107" i="7"/>
  <c r="L107" i="7"/>
  <c r="O105" i="7"/>
  <c r="N105" i="7"/>
  <c r="M105" i="7"/>
  <c r="L105" i="7"/>
  <c r="O103" i="7"/>
  <c r="N103" i="7"/>
  <c r="M103" i="7"/>
  <c r="L103" i="7"/>
  <c r="O101" i="7"/>
  <c r="N101" i="7"/>
  <c r="M101" i="7"/>
  <c r="L101" i="7"/>
  <c r="O99" i="7"/>
  <c r="N99" i="7"/>
  <c r="M99" i="7"/>
  <c r="L99" i="7"/>
  <c r="O97" i="7"/>
  <c r="N97" i="7"/>
  <c r="M97" i="7"/>
  <c r="L97" i="7"/>
  <c r="O95" i="7"/>
  <c r="N95" i="7"/>
  <c r="M95" i="7"/>
  <c r="L95" i="7"/>
  <c r="O93" i="7"/>
  <c r="N93" i="7"/>
  <c r="M93" i="7"/>
  <c r="L93" i="7"/>
  <c r="O91" i="7"/>
  <c r="N91" i="7"/>
  <c r="M91" i="7"/>
  <c r="L91" i="7"/>
  <c r="O89" i="7"/>
  <c r="N89" i="7"/>
  <c r="M89" i="7"/>
  <c r="L89" i="7"/>
  <c r="O87" i="7"/>
  <c r="N87" i="7"/>
  <c r="M87" i="7"/>
  <c r="L87" i="7"/>
  <c r="O85" i="7"/>
  <c r="N85" i="7"/>
  <c r="M85" i="7"/>
  <c r="L85" i="7"/>
  <c r="O83" i="7"/>
  <c r="N83" i="7"/>
  <c r="M83" i="7"/>
  <c r="L83" i="7"/>
  <c r="O81" i="7"/>
  <c r="N81" i="7"/>
  <c r="M81" i="7"/>
  <c r="L81" i="7"/>
  <c r="O79" i="7"/>
  <c r="N79" i="7"/>
  <c r="M79" i="7"/>
  <c r="L79" i="7"/>
  <c r="O75" i="7"/>
  <c r="N75" i="7"/>
  <c r="M75" i="7"/>
  <c r="L75" i="7"/>
  <c r="O73" i="7"/>
  <c r="N73" i="7"/>
  <c r="M73" i="7"/>
  <c r="L73" i="7"/>
  <c r="O71" i="7"/>
  <c r="N71" i="7"/>
  <c r="M71" i="7"/>
  <c r="L71" i="7"/>
  <c r="O69" i="7"/>
  <c r="N69" i="7"/>
  <c r="M69" i="7"/>
  <c r="L69" i="7"/>
  <c r="O67" i="7"/>
  <c r="N67" i="7"/>
  <c r="M67" i="7"/>
  <c r="L67" i="7"/>
  <c r="O65" i="7"/>
  <c r="N65" i="7"/>
  <c r="M65" i="7"/>
  <c r="L65" i="7"/>
  <c r="O63" i="7"/>
  <c r="N63" i="7"/>
  <c r="M63" i="7"/>
  <c r="L63" i="7"/>
  <c r="O61" i="7"/>
  <c r="N61" i="7"/>
  <c r="M61" i="7"/>
  <c r="L61" i="7"/>
  <c r="O59" i="7"/>
  <c r="N59" i="7"/>
  <c r="M59" i="7"/>
  <c r="L59" i="7"/>
  <c r="O57" i="7"/>
  <c r="N57" i="7"/>
  <c r="M57" i="7"/>
  <c r="L57" i="7"/>
  <c r="O55" i="7"/>
  <c r="N55" i="7"/>
  <c r="M55" i="7"/>
  <c r="L55" i="7"/>
  <c r="O53" i="7"/>
  <c r="N53" i="7"/>
  <c r="M53" i="7"/>
  <c r="L53" i="7"/>
  <c r="O51" i="7"/>
  <c r="N51" i="7"/>
  <c r="M51" i="7"/>
  <c r="L51" i="7"/>
  <c r="O49" i="7"/>
  <c r="N49" i="7"/>
  <c r="M49" i="7"/>
  <c r="L49" i="7"/>
  <c r="O47" i="7"/>
  <c r="N47" i="7"/>
  <c r="M47" i="7"/>
  <c r="L47" i="7"/>
  <c r="O45" i="7"/>
  <c r="N45" i="7"/>
  <c r="M45" i="7"/>
  <c r="L45" i="7"/>
  <c r="O43" i="7"/>
  <c r="N43" i="7"/>
  <c r="M43" i="7"/>
  <c r="L43" i="7"/>
  <c r="O41" i="7"/>
  <c r="N41" i="7"/>
  <c r="M41" i="7"/>
  <c r="L41" i="7"/>
  <c r="O39" i="7"/>
  <c r="N39" i="7"/>
  <c r="M39" i="7"/>
  <c r="L39" i="7"/>
  <c r="O37" i="7"/>
  <c r="N37" i="7"/>
  <c r="M37" i="7"/>
  <c r="L37" i="7"/>
  <c r="O35" i="7"/>
  <c r="N35" i="7"/>
  <c r="M35" i="7"/>
  <c r="L35" i="7"/>
  <c r="O33" i="7"/>
  <c r="N33" i="7"/>
  <c r="M33" i="7"/>
  <c r="L33" i="7"/>
  <c r="O31" i="7"/>
  <c r="N31" i="7"/>
  <c r="M31" i="7"/>
  <c r="L31" i="7"/>
  <c r="O29" i="7"/>
  <c r="N29" i="7"/>
  <c r="M29" i="7"/>
  <c r="L29" i="7"/>
  <c r="O27" i="7"/>
  <c r="N27" i="7"/>
  <c r="M27" i="7"/>
  <c r="L27" i="7"/>
  <c r="O25" i="7"/>
  <c r="N25" i="7"/>
  <c r="M25" i="7"/>
  <c r="L25" i="7"/>
  <c r="O23" i="7"/>
  <c r="N23" i="7"/>
  <c r="M23" i="7"/>
  <c r="L23" i="7"/>
  <c r="O21" i="7"/>
  <c r="N21" i="7"/>
  <c r="M21" i="7"/>
  <c r="L21" i="7"/>
  <c r="O19" i="7"/>
  <c r="N19" i="7"/>
  <c r="M19" i="7"/>
  <c r="L19" i="7"/>
  <c r="O17" i="7"/>
  <c r="N17" i="7"/>
  <c r="M17" i="7"/>
  <c r="L17" i="7"/>
  <c r="O15" i="7"/>
  <c r="N15" i="7"/>
  <c r="M15" i="7"/>
  <c r="L15" i="7"/>
  <c r="O13" i="7"/>
  <c r="N13" i="7"/>
  <c r="M13" i="7"/>
  <c r="L13" i="7"/>
  <c r="O11" i="7"/>
  <c r="N11" i="7"/>
  <c r="M11" i="7"/>
  <c r="L11" i="7"/>
</calcChain>
</file>

<file path=xl/comments1.xml><?xml version="1.0" encoding="utf-8"?>
<comments xmlns="http://schemas.openxmlformats.org/spreadsheetml/2006/main">
  <authors>
    <author>Ti,Mike N</author>
  </authors>
  <commentList>
    <comment ref="H19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updated online date that corresponds with status.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updated online date that corresponds with status.</t>
        </r>
      </text>
    </comment>
    <comment ref="H33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to correspond with status.</t>
        </r>
      </text>
    </comment>
    <comment ref="H95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updated online date that corresponds with status.</t>
        </r>
      </text>
    </comment>
  </commentList>
</comments>
</file>

<file path=xl/comments2.xml><?xml version="1.0" encoding="utf-8"?>
<comments xmlns="http://schemas.openxmlformats.org/spreadsheetml/2006/main">
  <authors>
    <author>Ti,Mike N</author>
  </authors>
  <commentList>
    <comment ref="H14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updated online date that corresponds with status.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updated online date that corresponds with status.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to correspond with status.</t>
        </r>
      </text>
    </comment>
    <comment ref="H52" authorId="0">
      <text>
        <r>
          <rPr>
            <b/>
            <sz val="9"/>
            <color indexed="81"/>
            <rFont val="Tahoma"/>
            <family val="2"/>
          </rPr>
          <t>Ti,Mike N: 9/9/2015
Changed from 2014 to 2020 because of Advance Planning status</t>
        </r>
      </text>
    </comment>
  </commentList>
</comments>
</file>

<file path=xl/sharedStrings.xml><?xml version="1.0" encoding="utf-8"?>
<sst xmlns="http://schemas.openxmlformats.org/spreadsheetml/2006/main" count="3225" uniqueCount="273">
  <si>
    <t>Local Resources Inventory</t>
  </si>
  <si>
    <t>Instructions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</si>
  <si>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</si>
  <si>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</si>
  <si>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</si>
  <si>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</si>
  <si>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</si>
  <si>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</si>
  <si>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</si>
  <si>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</si>
  <si>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</si>
  <si>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</si>
  <si>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</si>
  <si>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</si>
  <si>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</si>
  <si>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</si>
  <si>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</si>
  <si>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</si>
  <si>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</si>
  <si>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</si>
  <si>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</si>
  <si>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</si>
  <si>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</si>
  <si>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</si>
  <si>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</si>
  <si>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</si>
  <si>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</si>
  <si>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</si>
  <si>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</si>
  <si>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</si>
  <si>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</si>
  <si>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</si>
  <si>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</si>
  <si>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</si>
  <si>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</si>
  <si>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</si>
  <si>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</si>
  <si>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</si>
  <si>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</si>
  <si>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</si>
  <si>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</si>
  <si>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</si>
  <si>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</si>
  <si>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</si>
  <si>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</si>
  <si>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</si>
  <si>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</si>
  <si>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</si>
  <si>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</si>
  <si>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</si>
  <si>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</si>
  <si>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</si>
  <si>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</si>
  <si>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</si>
  <si>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</si>
  <si>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</si>
  <si>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Municipal Water District of Orange County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</si>
  <si>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</si>
  <si>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</si>
  <si>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k178</t>
  </si>
  <si>
    <t>REC</t>
  </si>
  <si>
    <t>El Toro WD Recycling</t>
  </si>
  <si>
    <t>Existing</t>
  </si>
  <si>
    <t>Non-LRP</t>
  </si>
  <si>
    <t>Non-potable</t>
  </si>
  <si>
    <t>MI</t>
  </si>
  <si>
    <t>k124</t>
  </si>
  <si>
    <t>Green Acres Reclamation Project/Green Acres Reclamation Project - Coastal</t>
  </si>
  <si>
    <t>LRP</t>
  </si>
  <si>
    <t>k161</t>
  </si>
  <si>
    <t>Green Acres Reclamation Project/Green Acres Reclamation Project - Orange County</t>
  </si>
  <si>
    <t>k171</t>
  </si>
  <si>
    <t>IRWD Los Alisos Water Reclamation Plant</t>
  </si>
  <si>
    <t>k157</t>
  </si>
  <si>
    <t>IRWD Michelson &amp; LAWRP Reclamation Upgrades/Michelson – Los Alisos WRP Upgrades</t>
  </si>
  <si>
    <t>k172</t>
  </si>
  <si>
    <t>IRWD Michelson Reclamation Project</t>
  </si>
  <si>
    <t>k174</t>
  </si>
  <si>
    <t>MNWD Moulton Niguel Water Reclamation Project/MNWD Moulton Niguel Water Reclamation Project (Non-LRP Floor)</t>
  </si>
  <si>
    <t>k160</t>
  </si>
  <si>
    <t>MNWD Moulton Niguel Water Reclamation Project/Moulton Niguel Water Reclamation Project/Moulton Niguel Phase 4 Reclamation System Expansion</t>
  </si>
  <si>
    <t>k325</t>
  </si>
  <si>
    <t>OCWD Groundwater Replenishment System/OCWD Groundwater Replenishment System Seawater Barrier Project</t>
  </si>
  <si>
    <t>Potable Indirect</t>
  </si>
  <si>
    <t>SW</t>
  </si>
  <si>
    <t>k163</t>
  </si>
  <si>
    <t>k170</t>
  </si>
  <si>
    <t>OCWD Groundwater Replenishment System/OCWD Groundwater Replenishment System Seawater Barrier Project (Non-LRP Floor/old Water Factory 21)</t>
  </si>
  <si>
    <t>k328</t>
  </si>
  <si>
    <t>OCWD Groundwater Replenishment System/OCWD Groundwater Replenishment System Spreading Project</t>
  </si>
  <si>
    <t>GW</t>
  </si>
  <si>
    <t>k165</t>
  </si>
  <si>
    <t>k123</t>
  </si>
  <si>
    <t>San Clemente Water Reclamation Project</t>
  </si>
  <si>
    <t>k175</t>
  </si>
  <si>
    <t>San Clemente Water Reclamation Project/San Clemente Water Reclamation Project (Non-LRP)</t>
  </si>
  <si>
    <t>k164</t>
  </si>
  <si>
    <t>SJC Capistrano Valley Non-Domestic Water System Expansion/Capistrano Valley Non Domestic Water System Expansion</t>
  </si>
  <si>
    <t>k176</t>
  </si>
  <si>
    <t>SJC Capistrano Valley Non-Domestic Water System Expansion/SJC Capistrano Valley Non-Domestic Water System Expansion (Non-LRP)</t>
  </si>
  <si>
    <t>k162</t>
  </si>
  <si>
    <t>SMWD Chiquita Reclamation Project/(SMWD Chiquita) Development Of Non-Domestic Water System Expansion in Ladera Ranch &amp; Talega Valley.</t>
  </si>
  <si>
    <t>k177</t>
  </si>
  <si>
    <t>SMWD purchase from IRWD</t>
  </si>
  <si>
    <t>k169</t>
  </si>
  <si>
    <t>South Coast WD South Laguna Reclamation Project</t>
  </si>
  <si>
    <t>LRP (expired)</t>
  </si>
  <si>
    <t>k159</t>
  </si>
  <si>
    <t>Trabuco Canyon Reclamation Expansion Project</t>
  </si>
  <si>
    <t>k167</t>
  </si>
  <si>
    <t>Trabuco Canyon Reclamation Expansion Project/Trabuco Canyon Reclamation Expansion Project (Non-LRP Floor)</t>
  </si>
  <si>
    <t>k173</t>
  </si>
  <si>
    <t>Trabuco Canyon Reclamation Expansion Project/Trabuco Canyon Reclamation Expansion Project (Non-LRP)</t>
  </si>
  <si>
    <t>k156</t>
  </si>
  <si>
    <t>Irvine Ranch Reclamation Project/Irvine Reclamation Project</t>
  </si>
  <si>
    <t>k158</t>
  </si>
  <si>
    <t>SMWD Oso Reclamation Expansion Project/Santa Margarita Water District Water Reclamation Expansion Project</t>
  </si>
  <si>
    <t>k422</t>
  </si>
  <si>
    <t>El Toro WD Recycling/El Toro Recycled Water System Expansion</t>
  </si>
  <si>
    <t>Under Construction</t>
  </si>
  <si>
    <t>k144</t>
  </si>
  <si>
    <t>OCWD Groundwater Replenishment System/OCWD Groundwater Replenishment System Spreading Project, Phase II</t>
  </si>
  <si>
    <t>k135</t>
  </si>
  <si>
    <t>San Clemente Water Reclamation Project/San Clemente Water Reclamation Project Expansion</t>
  </si>
  <si>
    <t>k134</t>
  </si>
  <si>
    <t>SMWD Chiquita Reclamation Project/SMWD Chiquita Development of Non-Domestic Water System Expansion I</t>
  </si>
  <si>
    <t>Advanced Planning (EIR/EIS Certified)</t>
  </si>
  <si>
    <t>k133</t>
  </si>
  <si>
    <t>SMWD Chiquita Reclamation Project/SMWD Chiquita Development of Non-Domestic Water System Expansion II</t>
  </si>
  <si>
    <t>k132</t>
  </si>
  <si>
    <t>SOCWA J.B. Latham AWT Joint project/South Coast WD J.B. Latham AWT Joint project</t>
  </si>
  <si>
    <t>Feasibility</t>
  </si>
  <si>
    <t>k142</t>
  </si>
  <si>
    <t>IRWD Michelson Reclamation Project/IRWD Michelson Reclamation Project Expansion, Phase II</t>
  </si>
  <si>
    <t>Conceptual</t>
  </si>
  <si>
    <t>k140</t>
  </si>
  <si>
    <t>LBCWD Laguna Canyon Recycling Project</t>
  </si>
  <si>
    <t>k136</t>
  </si>
  <si>
    <t>OCWD Groundwater Replenishment System/OCWD Groundwater Replenishment System Spreading Project, Phase III</t>
  </si>
  <si>
    <t>k148</t>
  </si>
  <si>
    <t>GWR</t>
  </si>
  <si>
    <t>South Coast WD Capistrano Beach Desalter/Capistrano Beach Desalter Project</t>
  </si>
  <si>
    <t>GRP</t>
  </si>
  <si>
    <t>Potable Direct</t>
  </si>
  <si>
    <t>k145</t>
  </si>
  <si>
    <t>Mesa Colored Water Treatment Facility/Colored Water Treatment Facility Project</t>
  </si>
  <si>
    <t>k147</t>
  </si>
  <si>
    <t>IRWD Irvine Desalter Project/Irvine Desalter Project</t>
  </si>
  <si>
    <t>k153</t>
  </si>
  <si>
    <t>IRWD DATS Project</t>
  </si>
  <si>
    <t>Non-GRP</t>
  </si>
  <si>
    <t>k126</t>
  </si>
  <si>
    <t>IRWD Wells 21 &amp; 22</t>
  </si>
  <si>
    <t>k146</t>
  </si>
  <si>
    <t>SJC San Juan Desalter Project</t>
  </si>
  <si>
    <t>k149</t>
  </si>
  <si>
    <t>Tustin Desalter 17th St.</t>
  </si>
  <si>
    <t>k155</t>
  </si>
  <si>
    <t>Well 28</t>
  </si>
  <si>
    <t>k191</t>
  </si>
  <si>
    <t>Tustin Legacy Well # 1</t>
  </si>
  <si>
    <t>k127</t>
  </si>
  <si>
    <t>SJC San Juan Desalter Project/SJC San Juan Desalter Project Expansion</t>
  </si>
  <si>
    <t>k450</t>
  </si>
  <si>
    <t>IRWD Wells 51, 52 &amp; 53 Potable (Non-exempt)</t>
  </si>
  <si>
    <t>k125</t>
  </si>
  <si>
    <t>Mesa Colored Water Treatment Facility/Mesa Colored Water Treatment Facility Project, Phase II</t>
  </si>
  <si>
    <t>k128</t>
  </si>
  <si>
    <t>South Coast WD Capistrano Beach Desalter/South Coast WD Capistrano Beach Desalter Expansion</t>
  </si>
  <si>
    <t>k320</t>
  </si>
  <si>
    <t>SWD</t>
  </si>
  <si>
    <t>Huntington Beach Seawater Desalination Project</t>
  </si>
  <si>
    <t>Non-SDP</t>
  </si>
  <si>
    <t>k200</t>
  </si>
  <si>
    <t>South Orange (Dana Point) Coastal Ocean Desalination Project</t>
  </si>
  <si>
    <t>SDP</t>
  </si>
  <si>
    <t>LBCWD Groundwater Facility</t>
  </si>
  <si>
    <t>El Toro WD Recycling/El Toro Recycled Water System Expansion II</t>
  </si>
  <si>
    <t>k438</t>
  </si>
  <si>
    <t>OCWD Groundwater Replenishment System/OCWD Groundwater Replenishment System Seawater Barrier Project, Phase II</t>
  </si>
  <si>
    <t>k129</t>
  </si>
  <si>
    <t>OCWD Groundwater Replenishment System/OCWD Groundwater Replenishment System Seawater Barrier Project, Phase III</t>
  </si>
  <si>
    <t>blue = member agency's</t>
  </si>
  <si>
    <t>New</t>
  </si>
  <si>
    <t>Compared</t>
  </si>
  <si>
    <t>Revised List</t>
  </si>
  <si>
    <t>Deleted Projects</t>
  </si>
  <si>
    <t>SJC San Juan Desalter Project Expansion</t>
  </si>
  <si>
    <t>No</t>
  </si>
  <si>
    <t>SMWD Chiquita Reclamation Project</t>
  </si>
  <si>
    <t>SMWD Chiquita Development of Non-Domestic Water System Expansion II</t>
  </si>
  <si>
    <t>SMWD Chiquita Development of Non-Domestic Water System Expansion I</t>
  </si>
  <si>
    <t>IRWD Michelson Reclamation Project Expansion, Phase II</t>
  </si>
  <si>
    <t>Mesa Colored Water Treatment Facility</t>
  </si>
  <si>
    <t>Mesa Colored Water Treatment Facility Project, Phase II</t>
  </si>
  <si>
    <t>OCWD Groundwater Replenishment System</t>
  </si>
  <si>
    <t>OCWD Groundwater Replenishment System Spreading Project, Phase III</t>
  </si>
  <si>
    <t>South Coast WD Capistrano Beach Desalter</t>
  </si>
  <si>
    <t>South Coast WD Capistrano Beach Desalter Expansion</t>
  </si>
  <si>
    <t>k198</t>
  </si>
  <si>
    <t>Arlington Basin Groundwater Desalter Project</t>
  </si>
  <si>
    <t>GRPx</t>
  </si>
  <si>
    <t>Green Acres Reclamation Project</t>
  </si>
  <si>
    <t>Green Acres Reclamation Project - Coastal</t>
  </si>
  <si>
    <t>Green Acres Reclamation Project - Orange County</t>
  </si>
  <si>
    <t>k364</t>
  </si>
  <si>
    <t>Irvine Ranch Reclamation Project</t>
  </si>
  <si>
    <t>Irvine Reclamation Project</t>
  </si>
  <si>
    <t>LRPx</t>
  </si>
  <si>
    <t>IRWD Irvine Desalter Project</t>
  </si>
  <si>
    <t>Irvine Desalter Project</t>
  </si>
  <si>
    <t>IRWD Michelson &amp; LAWRP Reclamation Upgrades</t>
  </si>
  <si>
    <t>Michelson – Los Alisos WRP Upgrades</t>
  </si>
  <si>
    <t>Colored Water Treatment Facility Project</t>
  </si>
  <si>
    <t>MNWD Moulton Niguel Water Reclamation Project</t>
  </si>
  <si>
    <t>Moulton Niguel Water Reclamation Project/Moulton Niguel Phase 4 Reclamation System Expansion</t>
  </si>
  <si>
    <t>MNWD Moulton Niguel Water Reclamation Project (Non-LRP Floor)</t>
  </si>
  <si>
    <t>OCWD Groundwater Replenishment System Spreading Project, Phase II</t>
  </si>
  <si>
    <t>OCWD Groundwater Replenishment System Seawater Barrier Project</t>
  </si>
  <si>
    <t>OCWD Groundwater Replenishment System Spreading Project</t>
  </si>
  <si>
    <t>OCWD Groundwater Replenishment System Seawater Barrier Project (Non-LRP Floor/old Water Factory 21)</t>
  </si>
  <si>
    <t>San Clemente Water Reclamation Project (Non-LRP)</t>
  </si>
  <si>
    <t>SJC Capistrano Valley Non-Domestic Water System Expansion</t>
  </si>
  <si>
    <t>Capistrano Valley Non Domestic Water System Expansion</t>
  </si>
  <si>
    <t>SJC Capistrano Valley Non-Domestic Water System Expansion (Non-LRP)</t>
  </si>
  <si>
    <t>San Juan Basin Desalter Project</t>
  </si>
  <si>
    <t>(SMWD Chiquita) Development Of Non-Domestic Water System Expansion in Ladera Ranch &amp; Talega Valley.</t>
  </si>
  <si>
    <t>k398</t>
  </si>
  <si>
    <t>SMWD Oso Reclamation Expansion Project</t>
  </si>
  <si>
    <t>Santa Margarita Water District Water Reclamation Expansion Project</t>
  </si>
  <si>
    <t>Capistrano Beach Desalter Project</t>
  </si>
  <si>
    <t>Trabuco Canyon Reclamation Expansion Project (Non-LRP Floor)</t>
  </si>
  <si>
    <t>Trabuco Canyon Reclamation Expansion Project (Non-LRP)</t>
  </si>
  <si>
    <t>Tustin Desalter Project (17th St.)</t>
  </si>
  <si>
    <t>k154</t>
  </si>
  <si>
    <t>Tustin Main Street Nitrate</t>
  </si>
  <si>
    <t>SOCWA J.B. Latham AWT Joint project</t>
  </si>
  <si>
    <t>South Coast WD J.B. Latham AWT Joint project</t>
  </si>
  <si>
    <t>El Toro Recycled Water System Expansion</t>
  </si>
  <si>
    <t>San Clemente Water Reclamation Project Expansion</t>
  </si>
  <si>
    <t>k308</t>
  </si>
  <si>
    <t>Not Existing</t>
  </si>
  <si>
    <t>k471</t>
  </si>
  <si>
    <t>k358</t>
  </si>
  <si>
    <t>k359</t>
  </si>
  <si>
    <t>k365</t>
  </si>
  <si>
    <t>k366</t>
  </si>
  <si>
    <t>k470</t>
  </si>
  <si>
    <t>k373</t>
  </si>
  <si>
    <t>k374</t>
  </si>
  <si>
    <t>k168</t>
  </si>
  <si>
    <t>Nichols Institute Recycled Water Project</t>
  </si>
  <si>
    <t>k329</t>
  </si>
  <si>
    <t>Non-Project Specific</t>
  </si>
  <si>
    <t>Non-Project Specific Recycling</t>
  </si>
  <si>
    <t>k378</t>
  </si>
  <si>
    <t>k379</t>
  </si>
  <si>
    <t>k389</t>
  </si>
  <si>
    <t>k453</t>
  </si>
  <si>
    <t>k395</t>
  </si>
  <si>
    <t>k396</t>
  </si>
  <si>
    <t>k397</t>
  </si>
  <si>
    <t>k399</t>
  </si>
  <si>
    <t>k121</t>
  </si>
  <si>
    <t>South Laguna Reclamation Project</t>
  </si>
  <si>
    <t>k122</t>
  </si>
  <si>
    <t>South Laguna Reclamation Expansion Project</t>
  </si>
  <si>
    <t>k403</t>
  </si>
  <si>
    <t>k404</t>
  </si>
  <si>
    <t>Start Yr</t>
  </si>
  <si>
    <t>Yield</t>
  </si>
  <si>
    <t>New MWDOC1</t>
  </si>
  <si>
    <t>New MWDOC2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</si>
</sst>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6" tint="-0.249977111117893"/>
      <name val="Calibri"/>
      <family val="2"/>
      <scheme val="minor"/>
    </font>
    <font>
      <i/>
      <sz val="11"/>
      <color theme="6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0" fontId="0" fillId="0" borderId="0" xfId="0" applyFill="1"/>
    <xf numFmtId="3" fontId="0" fillId="0" borderId="0" xfId="0" applyNumberFormat="1" applyFill="1"/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0" fillId="0" borderId="4" xfId="0" applyBorder="1"/>
    <xf numFmtId="3" fontId="0" fillId="0" borderId="4" xfId="0" applyNumberFormat="1" applyBorder="1"/>
    <xf numFmtId="0" fontId="11" fillId="0" borderId="5" xfId="0" applyFont="1" applyBorder="1"/>
    <xf numFmtId="0" fontId="0" fillId="0" borderId="6" xfId="0" applyBorder="1"/>
    <xf numFmtId="0" fontId="0" fillId="0" borderId="7" xfId="0" applyBorder="1"/>
    <xf numFmtId="0" fontId="10" fillId="0" borderId="8" xfId="0" applyFont="1" applyBorder="1"/>
    <xf numFmtId="0" fontId="10" fillId="0" borderId="0" xfId="0" applyFont="1" applyBorder="1"/>
    <xf numFmtId="3" fontId="10" fillId="0" borderId="0" xfId="0" applyNumberFormat="1" applyFont="1" applyBorder="1"/>
    <xf numFmtId="3" fontId="10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10" fillId="0" borderId="8" xfId="0" applyFon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3" fontId="10" fillId="0" borderId="9" xfId="0" applyNumberFormat="1" applyFont="1" applyFill="1" applyBorder="1"/>
    <xf numFmtId="0" fontId="0" fillId="0" borderId="8" xfId="0" applyBorder="1"/>
    <xf numFmtId="0" fontId="0" fillId="0" borderId="0" xfId="0" applyBorder="1"/>
    <xf numFmtId="3" fontId="0" fillId="0" borderId="0" xfId="0" applyNumberFormat="1" applyBorder="1"/>
    <xf numFmtId="3" fontId="0" fillId="0" borderId="9" xfId="0" applyNumberFormat="1" applyBorder="1"/>
    <xf numFmtId="0" fontId="0" fillId="0" borderId="12" xfId="0" applyBorder="1"/>
    <xf numFmtId="0" fontId="0" fillId="0" borderId="13" xfId="0" applyBorder="1"/>
    <xf numFmtId="3" fontId="0" fillId="0" borderId="13" xfId="0" applyNumberFormat="1" applyBorder="1"/>
    <xf numFmtId="3" fontId="0" fillId="0" borderId="14" xfId="0" applyNumberFormat="1" applyBorder="1"/>
    <xf numFmtId="0" fontId="10" fillId="0" borderId="12" xfId="0" applyFont="1" applyFill="1" applyBorder="1"/>
    <xf numFmtId="0" fontId="10" fillId="0" borderId="13" xfId="0" applyFont="1" applyFill="1" applyBorder="1"/>
    <xf numFmtId="3" fontId="10" fillId="0" borderId="13" xfId="0" applyNumberFormat="1" applyFont="1" applyFill="1" applyBorder="1"/>
    <xf numFmtId="3" fontId="10" fillId="0" borderId="14" xfId="0" applyNumberFormat="1" applyFont="1" applyFill="1" applyBorder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4" xfId="0" applyFill="1" applyBorder="1"/>
    <xf numFmtId="3" fontId="0" fillId="0" borderId="0" xfId="0" applyNumberFormat="1" applyFill="1" applyBorder="1"/>
    <xf numFmtId="0" fontId="14" fillId="0" borderId="0" xfId="0" applyFont="1" applyBorder="1"/>
    <xf numFmtId="3" fontId="14" fillId="0" borderId="0" xfId="0" applyNumberFormat="1" applyFont="1" applyBorder="1"/>
    <xf numFmtId="3" fontId="15" fillId="7" borderId="0" xfId="0" applyNumberFormat="1" applyFont="1" applyFill="1" applyBorder="1"/>
    <xf numFmtId="0" fontId="14" fillId="0" borderId="0" xfId="0" applyFont="1" applyFill="1" applyBorder="1"/>
    <xf numFmtId="0" fontId="14" fillId="0" borderId="4" xfId="0" applyFont="1" applyFill="1" applyBorder="1"/>
    <xf numFmtId="0" fontId="14" fillId="0" borderId="0" xfId="0" applyFont="1"/>
    <xf numFmtId="0" fontId="14" fillId="0" borderId="4" xfId="0" applyFont="1" applyBorder="1"/>
    <xf numFmtId="3" fontId="14" fillId="0" borderId="4" xfId="0" applyNumberFormat="1" applyFont="1" applyBorder="1"/>
    <xf numFmtId="3" fontId="15" fillId="7" borderId="4" xfId="0" applyNumberFormat="1" applyFont="1" applyFill="1" applyBorder="1"/>
    <xf numFmtId="0" fontId="14" fillId="0" borderId="15" xfId="0" applyFont="1" applyBorder="1"/>
    <xf numFmtId="3" fontId="14" fillId="0" borderId="15" xfId="0" applyNumberFormat="1" applyFont="1" applyBorder="1"/>
    <xf numFmtId="0" fontId="14" fillId="0" borderId="15" xfId="0" applyFont="1" applyFill="1" applyBorder="1"/>
    <xf numFmtId="3" fontId="14" fillId="0" borderId="4" xfId="0" applyNumberFormat="1" applyFont="1" applyFill="1" applyBorder="1"/>
    <xf numFmtId="0" fontId="14" fillId="6" borderId="4" xfId="0" applyFont="1" applyFill="1" applyBorder="1"/>
    <xf numFmtId="0" fontId="14" fillId="5" borderId="0" xfId="0" applyFont="1" applyFill="1" applyBorder="1"/>
    <xf numFmtId="3" fontId="14" fillId="8" borderId="4" xfId="0" applyNumberFormat="1" applyFont="1" applyFill="1" applyBorder="1"/>
    <xf numFmtId="3" fontId="14" fillId="0" borderId="0" xfId="0" applyNumberFormat="1" applyFont="1" applyFill="1" applyBorder="1"/>
    <xf numFmtId="3" fontId="14" fillId="0" borderId="15" xfId="0" applyNumberFormat="1" applyFont="1" applyFill="1" applyBorder="1"/>
    <xf numFmtId="3" fontId="14" fillId="5" borderId="0" xfId="0" applyNumberFormat="1" applyFont="1" applyFill="1" applyBorder="1"/>
    <xf numFmtId="0" fontId="14" fillId="5" borderId="4" xfId="0" applyFont="1" applyFill="1" applyBorder="1"/>
    <xf numFmtId="0" fontId="14" fillId="0" borderId="0" xfId="0" applyFont="1" applyFill="1"/>
    <xf numFmtId="3" fontId="14" fillId="5" borderId="4" xfId="0" applyNumberFormat="1" applyFont="1" applyFill="1" applyBorder="1"/>
    <xf numFmtId="164" fontId="14" fillId="0" borderId="4" xfId="2" applyNumberFormat="1" applyFont="1" applyFill="1" applyBorder="1"/>
    <xf numFmtId="3" fontId="14" fillId="0" borderId="4" xfId="2" applyNumberFormat="1" applyFont="1" applyFill="1" applyBorder="1"/>
    <xf numFmtId="3" fontId="15" fillId="0" borderId="4" xfId="0" applyNumberFormat="1" applyFont="1" applyFill="1" applyBorder="1"/>
    <xf numFmtId="164" fontId="15" fillId="0" borderId="4" xfId="0" applyNumberFormat="1" applyFont="1" applyFill="1" applyBorder="1"/>
    <xf numFmtId="164" fontId="15" fillId="6" borderId="4" xfId="0" applyNumberFormat="1" applyFont="1" applyFill="1" applyBorder="1"/>
    <xf numFmtId="0" fontId="0" fillId="10" borderId="0" xfId="0" applyFill="1"/>
    <xf numFmtId="3" fontId="14" fillId="10" borderId="4" xfId="0" applyNumberFormat="1" applyFont="1" applyFill="1" applyBorder="1"/>
    <xf numFmtId="0" fontId="14" fillId="9" borderId="4" xfId="0" applyFont="1" applyFill="1" applyBorder="1"/>
  </cellXfs>
  <cellStyles count="3">
    <cellStyle name="Comma" xfId="2" builtinId="3"/>
    <cellStyle name="Normal" xfId="0" builtinId="0"/>
    <cellStyle name="Normal 2 2" xfId="1"/>
  </cellStyles>
  <dxfs count="1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>
      <selection activeCell="A11" sqref="A11:C11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7" spans="1:3" x14ac:dyDescent="0.25">
      <c r="A7" t="s">
        <v>4</v>
      </c>
    </row>
    <row r="8" spans="1:3" x14ac:dyDescent="0.25">
      <c r="A8" t="s">
        <v>5</v>
      </c>
    </row>
    <row r="9" spans="1:3" x14ac:dyDescent="0.25">
      <c r="A9" t="s">
        <v>6</v>
      </c>
    </row>
    <row r="11" spans="1:3" x14ac:dyDescent="0.25">
      <c r="A11" s="16" t="s">
        <v>7</v>
      </c>
      <c r="B11" s="16"/>
      <c r="C11" s="16"/>
    </row>
    <row r="13" spans="1:3" x14ac:dyDescent="0.25">
      <c r="A13" s="50" t="s">
        <v>8</v>
      </c>
      <c r="B13" s="50"/>
      <c r="C13" s="3" t="s">
        <v>9</v>
      </c>
    </row>
    <row r="14" spans="1:3" x14ac:dyDescent="0.25">
      <c r="A14" s="4" t="s">
        <v>10</v>
      </c>
      <c r="B14" s="5" t="s">
        <v>11</v>
      </c>
      <c r="C14" s="6" t="s">
        <v>12</v>
      </c>
    </row>
    <row r="15" spans="1:3" ht="45" x14ac:dyDescent="0.25">
      <c r="A15" s="4" t="s">
        <v>13</v>
      </c>
      <c r="B15" s="7" t="s">
        <v>14</v>
      </c>
      <c r="C15" s="6" t="s">
        <v>15</v>
      </c>
    </row>
    <row r="16" spans="1:3" ht="30" x14ac:dyDescent="0.25">
      <c r="A16" s="4" t="s">
        <v>16</v>
      </c>
      <c r="B16" s="5" t="s">
        <v>17</v>
      </c>
      <c r="C16" s="6" t="s">
        <v>18</v>
      </c>
    </row>
    <row r="17" spans="1:3" ht="90" x14ac:dyDescent="0.25">
      <c r="A17" s="4" t="s">
        <v>19</v>
      </c>
      <c r="B17" s="7" t="s">
        <v>20</v>
      </c>
      <c r="C17" s="6" t="s">
        <v>21</v>
      </c>
    </row>
    <row r="18" spans="1:3" ht="105" x14ac:dyDescent="0.25">
      <c r="A18" s="51" t="s">
        <v>22</v>
      </c>
      <c r="B18" s="7" t="s">
        <v>23</v>
      </c>
      <c r="C18" s="6" t="s">
        <v>24</v>
      </c>
    </row>
    <row r="19" spans="1:3" x14ac:dyDescent="0.25">
      <c r="A19" s="51"/>
      <c r="B19" s="5" t="s">
        <v>25</v>
      </c>
      <c r="C19" s="6" t="s">
        <v>26</v>
      </c>
    </row>
    <row r="20" spans="1:3" x14ac:dyDescent="0.25">
      <c r="A20" s="51"/>
      <c r="B20" s="5" t="s">
        <v>27</v>
      </c>
      <c r="C20" s="6" t="s">
        <v>28</v>
      </c>
    </row>
    <row r="21" spans="1:3" x14ac:dyDescent="0.25">
      <c r="A21" s="51"/>
      <c r="B21" s="5" t="s">
        <v>29</v>
      </c>
      <c r="C21" s="6" t="s">
        <v>30</v>
      </c>
    </row>
    <row r="22" spans="1:3" ht="30" x14ac:dyDescent="0.25">
      <c r="A22" s="51"/>
      <c r="B22" s="5" t="s">
        <v>31</v>
      </c>
      <c r="C22" s="6" t="s">
        <v>32</v>
      </c>
    </row>
    <row r="23" spans="1:3" ht="60" x14ac:dyDescent="0.25">
      <c r="A23" s="51" t="s">
        <v>33</v>
      </c>
      <c r="B23" s="7" t="s">
        <v>34</v>
      </c>
      <c r="C23" s="6" t="s">
        <v>35</v>
      </c>
    </row>
    <row r="24" spans="1:3" ht="60" x14ac:dyDescent="0.25">
      <c r="A24" s="51"/>
      <c r="B24" s="7" t="s">
        <v>36</v>
      </c>
      <c r="C24" s="6" t="s">
        <v>37</v>
      </c>
    </row>
    <row r="25" spans="1:3" ht="30" x14ac:dyDescent="0.25">
      <c r="A25" s="52" t="s">
        <v>38</v>
      </c>
      <c r="B25" s="5" t="s">
        <v>39</v>
      </c>
      <c r="C25" s="6" t="s">
        <v>40</v>
      </c>
    </row>
    <row r="26" spans="1:3" ht="30" x14ac:dyDescent="0.25">
      <c r="A26" s="52"/>
      <c r="B26" s="5" t="s">
        <v>41</v>
      </c>
      <c r="C26" s="6" t="s">
        <v>42</v>
      </c>
    </row>
    <row r="27" spans="1:3" ht="30" x14ac:dyDescent="0.25">
      <c r="A27" s="51" t="s">
        <v>43</v>
      </c>
      <c r="B27" s="5" t="s">
        <v>44</v>
      </c>
      <c r="C27" s="6" t="s">
        <v>45</v>
      </c>
    </row>
    <row r="28" spans="1:3" ht="30" x14ac:dyDescent="0.25">
      <c r="A28" s="51"/>
      <c r="B28" s="5" t="s">
        <v>46</v>
      </c>
      <c r="C28" s="6" t="s">
        <v>47</v>
      </c>
    </row>
    <row r="29" spans="1:3" ht="75" x14ac:dyDescent="0.25">
      <c r="A29" s="4" t="s">
        <v>48</v>
      </c>
      <c r="B29" s="5" t="s">
        <v>49</v>
      </c>
      <c r="C29" s="6" t="s">
        <v>50</v>
      </c>
    </row>
    <row r="30" spans="1:3" x14ac:dyDescent="0.25">
      <c r="A30" s="51" t="s">
        <v>51</v>
      </c>
      <c r="B30" s="5">
        <v>2012</v>
      </c>
      <c r="C30" s="48" t="s">
        <v>52</v>
      </c>
    </row>
    <row r="31" spans="1:3" x14ac:dyDescent="0.25">
      <c r="A31" s="51"/>
      <c r="B31" s="5">
        <v>2013</v>
      </c>
      <c r="C31" s="48"/>
    </row>
    <row r="32" spans="1:3" x14ac:dyDescent="0.25">
      <c r="A32" s="51"/>
      <c r="B32" s="5">
        <v>2014</v>
      </c>
      <c r="C32" s="48"/>
    </row>
    <row r="33" spans="1:3" x14ac:dyDescent="0.25">
      <c r="A33" s="49" t="s">
        <v>53</v>
      </c>
      <c r="B33" s="5">
        <v>2015</v>
      </c>
      <c r="C33" s="48" t="s">
        <v>54</v>
      </c>
    </row>
    <row r="34" spans="1:3" x14ac:dyDescent="0.25">
      <c r="A34" s="49"/>
      <c r="B34" s="5">
        <v>2020</v>
      </c>
      <c r="C34" s="48"/>
    </row>
    <row r="35" spans="1:3" x14ac:dyDescent="0.25">
      <c r="A35" s="49"/>
      <c r="B35" s="5">
        <v>2025</v>
      </c>
      <c r="C35" s="48"/>
    </row>
    <row r="36" spans="1:3" x14ac:dyDescent="0.25">
      <c r="A36" s="49"/>
      <c r="B36" s="5">
        <v>2030</v>
      </c>
      <c r="C36" s="48"/>
    </row>
    <row r="37" spans="1:3" x14ac:dyDescent="0.25">
      <c r="A37" s="49"/>
      <c r="B37" s="5">
        <v>2035</v>
      </c>
      <c r="C37" s="48"/>
    </row>
    <row r="38" spans="1:3" x14ac:dyDescent="0.25">
      <c r="A38" s="49"/>
      <c r="B38" s="5">
        <v>2040</v>
      </c>
      <c r="C38" s="48"/>
    </row>
    <row r="40" spans="1:3" x14ac:dyDescent="0.25">
      <c r="A40" t="s">
        <v>55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Y81"/>
  <sheetViews>
    <sheetView topLeftCell="A28" zoomScaleNormal="100" workbookViewId="0">
      <selection activeCell="A11" sqref="A11"/>
    </sheetView>
  </sheetViews>
  <sheetFormatPr defaultRowHeight="15" x14ac:dyDescent="0.25"/>
  <cols>
    <col min="1" max="1" width="8" customWidth="1"/>
    <col min="2" max="2" width="20.85546875" customWidth="1"/>
    <col min="3" max="3" width="105.1406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10</v>
      </c>
      <c r="B6" s="4" t="s">
        <v>13</v>
      </c>
      <c r="C6" s="4" t="s">
        <v>16</v>
      </c>
      <c r="D6" s="4" t="s">
        <v>19</v>
      </c>
      <c r="E6" s="51" t="s">
        <v>22</v>
      </c>
      <c r="F6" s="51"/>
      <c r="G6" s="51"/>
      <c r="H6" s="51"/>
      <c r="I6" s="51"/>
      <c r="J6" s="51" t="s">
        <v>33</v>
      </c>
      <c r="K6" s="51"/>
      <c r="L6" s="52" t="s">
        <v>38</v>
      </c>
      <c r="M6" s="52"/>
      <c r="N6" s="51" t="s">
        <v>43</v>
      </c>
      <c r="O6" s="51"/>
      <c r="P6" s="4" t="s">
        <v>48</v>
      </c>
      <c r="Q6" s="51" t="s">
        <v>51</v>
      </c>
      <c r="R6" s="51"/>
      <c r="S6" s="51"/>
      <c r="T6" s="49" t="s">
        <v>53</v>
      </c>
      <c r="U6" s="49"/>
      <c r="V6" s="49"/>
      <c r="W6" s="49"/>
      <c r="X6" s="49"/>
      <c r="Y6" s="49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x14ac:dyDescent="0.25">
      <c r="A8" t="s">
        <v>86</v>
      </c>
      <c r="B8" t="s">
        <v>60</v>
      </c>
      <c r="C8" t="s">
        <v>87</v>
      </c>
      <c r="D8" t="s">
        <v>62</v>
      </c>
      <c r="E8" t="s">
        <v>63</v>
      </c>
      <c r="F8">
        <v>1975</v>
      </c>
      <c r="H8" s="15">
        <v>5000</v>
      </c>
      <c r="J8" t="s">
        <v>83</v>
      </c>
      <c r="K8" t="s">
        <v>84</v>
      </c>
      <c r="Q8" s="15">
        <v>5000</v>
      </c>
      <c r="R8" s="15">
        <v>4999.9999084472656</v>
      </c>
      <c r="S8" s="15">
        <v>4999.9998016357422</v>
      </c>
      <c r="T8" s="15"/>
      <c r="U8" s="15"/>
      <c r="V8" s="15"/>
      <c r="W8" s="15"/>
      <c r="X8" s="15"/>
      <c r="Y8" s="15"/>
    </row>
    <row r="9" spans="1:25" x14ac:dyDescent="0.25">
      <c r="A9" t="s">
        <v>113</v>
      </c>
      <c r="B9" t="s">
        <v>60</v>
      </c>
      <c r="C9" t="s">
        <v>114</v>
      </c>
      <c r="D9" t="s">
        <v>62</v>
      </c>
      <c r="E9" t="s">
        <v>68</v>
      </c>
      <c r="F9">
        <v>1986</v>
      </c>
      <c r="G9">
        <v>2011</v>
      </c>
      <c r="H9" s="15">
        <v>10000</v>
      </c>
      <c r="J9" t="s">
        <v>64</v>
      </c>
      <c r="K9" t="s">
        <v>65</v>
      </c>
      <c r="Q9" s="15">
        <v>12793.046844482422</v>
      </c>
      <c r="R9" s="15">
        <v>7845.7812042236328</v>
      </c>
      <c r="S9" s="15">
        <v>8019.0444946289062</v>
      </c>
      <c r="T9" s="15"/>
      <c r="U9" s="15"/>
      <c r="V9" s="15"/>
      <c r="W9" s="15"/>
      <c r="X9" s="15"/>
      <c r="Y9" s="15"/>
    </row>
    <row r="10" spans="1:25" x14ac:dyDescent="0.25">
      <c r="A10" t="s">
        <v>115</v>
      </c>
      <c r="B10" t="s">
        <v>60</v>
      </c>
      <c r="C10" t="s">
        <v>116</v>
      </c>
      <c r="D10" t="s">
        <v>62</v>
      </c>
      <c r="E10" t="s">
        <v>68</v>
      </c>
      <c r="F10">
        <v>1988</v>
      </c>
      <c r="G10">
        <v>2012</v>
      </c>
      <c r="H10" s="15">
        <v>3600</v>
      </c>
      <c r="J10" t="s">
        <v>64</v>
      </c>
      <c r="K10" t="s">
        <v>65</v>
      </c>
      <c r="Q10" s="15">
        <v>2754.7599945068359</v>
      </c>
      <c r="R10" s="15">
        <v>2273.4925918579102</v>
      </c>
      <c r="S10" s="15">
        <v>1942.3389339447021</v>
      </c>
      <c r="T10" s="15"/>
      <c r="U10" s="15"/>
      <c r="V10" s="15"/>
      <c r="W10" s="15"/>
      <c r="X10" s="15"/>
      <c r="Y10" s="15"/>
    </row>
    <row r="11" spans="1:25" x14ac:dyDescent="0.25">
      <c r="A11" t="s">
        <v>92</v>
      </c>
      <c r="B11" t="s">
        <v>60</v>
      </c>
      <c r="C11" t="s">
        <v>93</v>
      </c>
      <c r="D11" t="s">
        <v>62</v>
      </c>
      <c r="E11" t="s">
        <v>68</v>
      </c>
      <c r="F11">
        <v>1990</v>
      </c>
      <c r="G11">
        <v>2025</v>
      </c>
      <c r="H11" s="15">
        <v>500</v>
      </c>
      <c r="J11" t="s">
        <v>64</v>
      </c>
      <c r="K11" t="s">
        <v>65</v>
      </c>
      <c r="Q11" s="15">
        <v>292.69999980926514</v>
      </c>
      <c r="R11" s="15">
        <v>273.79999780654907</v>
      </c>
      <c r="S11" s="15">
        <v>202.16666567325592</v>
      </c>
      <c r="T11" s="15"/>
      <c r="U11" s="15"/>
      <c r="V11" s="15"/>
      <c r="W11" s="15"/>
      <c r="X11" s="15"/>
      <c r="Y11" s="15"/>
    </row>
    <row r="12" spans="1:25" x14ac:dyDescent="0.25">
      <c r="A12" t="s">
        <v>66</v>
      </c>
      <c r="B12" t="s">
        <v>60</v>
      </c>
      <c r="C12" t="s">
        <v>67</v>
      </c>
      <c r="D12" t="s">
        <v>62</v>
      </c>
      <c r="E12" t="s">
        <v>68</v>
      </c>
      <c r="F12">
        <v>1991</v>
      </c>
      <c r="G12">
        <v>2016</v>
      </c>
      <c r="H12" s="15">
        <v>320</v>
      </c>
      <c r="J12" t="s">
        <v>64</v>
      </c>
      <c r="K12" t="s">
        <v>65</v>
      </c>
      <c r="Q12" s="15">
        <v>360.89999580383301</v>
      </c>
      <c r="R12" s="15">
        <v>389.69999694824219</v>
      </c>
      <c r="S12" s="15">
        <v>415.40000247955322</v>
      </c>
      <c r="T12" s="15"/>
      <c r="U12" s="15"/>
      <c r="V12" s="15"/>
      <c r="W12" s="15"/>
      <c r="X12" s="15"/>
      <c r="Y12" s="15"/>
    </row>
    <row r="13" spans="1:25" x14ac:dyDescent="0.25">
      <c r="A13" t="s">
        <v>69</v>
      </c>
      <c r="B13" t="s">
        <v>60</v>
      </c>
      <c r="C13" t="s">
        <v>70</v>
      </c>
      <c r="D13" t="s">
        <v>62</v>
      </c>
      <c r="E13" t="s">
        <v>68</v>
      </c>
      <c r="F13">
        <v>1991</v>
      </c>
      <c r="G13">
        <v>2016</v>
      </c>
      <c r="H13" s="15">
        <v>2160</v>
      </c>
      <c r="J13" t="s">
        <v>64</v>
      </c>
      <c r="K13" t="s">
        <v>65</v>
      </c>
      <c r="Q13" s="15">
        <v>2064.299991607666</v>
      </c>
      <c r="R13" s="15">
        <v>2532.1000518798828</v>
      </c>
      <c r="S13" s="15">
        <v>2261.4666748046875</v>
      </c>
      <c r="T13" s="15"/>
      <c r="U13" s="15"/>
      <c r="V13" s="15"/>
      <c r="W13" s="15"/>
      <c r="X13" s="15"/>
      <c r="Y13" s="15"/>
    </row>
    <row r="14" spans="1:25" x14ac:dyDescent="0.25">
      <c r="A14" t="s">
        <v>107</v>
      </c>
      <c r="B14" t="s">
        <v>60</v>
      </c>
      <c r="C14" t="s">
        <v>108</v>
      </c>
      <c r="D14" t="s">
        <v>62</v>
      </c>
      <c r="E14" t="s">
        <v>68</v>
      </c>
      <c r="F14">
        <v>1992</v>
      </c>
      <c r="G14">
        <v>2017</v>
      </c>
      <c r="H14" s="15">
        <v>800</v>
      </c>
      <c r="J14" t="s">
        <v>64</v>
      </c>
      <c r="K14" t="s">
        <v>65</v>
      </c>
      <c r="Q14" s="15">
        <v>236.09999752044678</v>
      </c>
      <c r="R14" s="15">
        <v>252.8999981880188</v>
      </c>
      <c r="S14" s="15">
        <v>244.76666569709778</v>
      </c>
      <c r="T14" s="15"/>
      <c r="U14" s="15"/>
      <c r="V14" s="15"/>
      <c r="W14" s="15"/>
      <c r="X14" s="15"/>
      <c r="Y14" s="15"/>
    </row>
    <row r="15" spans="1:25" x14ac:dyDescent="0.25">
      <c r="A15" t="s">
        <v>109</v>
      </c>
      <c r="B15" t="s">
        <v>60</v>
      </c>
      <c r="C15" t="s">
        <v>110</v>
      </c>
      <c r="D15" t="s">
        <v>62</v>
      </c>
      <c r="E15" t="s">
        <v>63</v>
      </c>
      <c r="F15">
        <v>1992</v>
      </c>
      <c r="H15" s="15">
        <v>280</v>
      </c>
      <c r="J15" t="s">
        <v>64</v>
      </c>
      <c r="K15" t="s">
        <v>65</v>
      </c>
      <c r="Q15" s="15">
        <v>280</v>
      </c>
      <c r="R15" s="15">
        <v>279.99999618530273</v>
      </c>
      <c r="S15" s="15">
        <v>280</v>
      </c>
      <c r="T15" s="15"/>
      <c r="U15" s="15"/>
      <c r="V15" s="15"/>
      <c r="W15" s="15"/>
      <c r="X15" s="15"/>
      <c r="Y15" s="15"/>
    </row>
    <row r="16" spans="1:25" x14ac:dyDescent="0.25">
      <c r="A16" t="s">
        <v>111</v>
      </c>
      <c r="B16" t="s">
        <v>60</v>
      </c>
      <c r="C16" t="s">
        <v>112</v>
      </c>
      <c r="D16" t="s">
        <v>62</v>
      </c>
      <c r="E16" t="s">
        <v>63</v>
      </c>
      <c r="F16">
        <v>1992</v>
      </c>
      <c r="H16" s="15">
        <v>350</v>
      </c>
      <c r="J16" t="s">
        <v>64</v>
      </c>
      <c r="K16" t="s">
        <v>65</v>
      </c>
      <c r="Q16" s="15">
        <v>146.19999837875366</v>
      </c>
      <c r="R16" s="15">
        <v>135.79999899864197</v>
      </c>
      <c r="S16" s="15">
        <v>166.86666679382324</v>
      </c>
      <c r="T16" s="15"/>
      <c r="U16" s="15"/>
      <c r="V16" s="15"/>
      <c r="W16" s="15"/>
      <c r="X16" s="15"/>
      <c r="Y16" s="15"/>
    </row>
    <row r="17" spans="1:25" x14ac:dyDescent="0.25">
      <c r="A17" t="s">
        <v>155</v>
      </c>
      <c r="B17" t="s">
        <v>140</v>
      </c>
      <c r="C17" t="s">
        <v>156</v>
      </c>
      <c r="D17" t="s">
        <v>62</v>
      </c>
      <c r="E17" t="s">
        <v>142</v>
      </c>
      <c r="F17">
        <v>1996</v>
      </c>
      <c r="H17" s="15">
        <v>3840</v>
      </c>
      <c r="J17" t="s">
        <v>143</v>
      </c>
      <c r="K17" t="s">
        <v>65</v>
      </c>
      <c r="Q17" s="15">
        <v>697.70000839233398</v>
      </c>
      <c r="R17" s="15">
        <v>0</v>
      </c>
      <c r="S17" s="15">
        <v>92.266666412353516</v>
      </c>
      <c r="T17" s="15"/>
      <c r="U17" s="15"/>
      <c r="V17" s="15"/>
      <c r="W17" s="15"/>
      <c r="X17" s="15"/>
      <c r="Y17" s="15"/>
    </row>
    <row r="18" spans="1:25" x14ac:dyDescent="0.25">
      <c r="A18" t="s">
        <v>59</v>
      </c>
      <c r="B18" t="s">
        <v>60</v>
      </c>
      <c r="C18" t="s">
        <v>61</v>
      </c>
      <c r="D18" t="s">
        <v>62</v>
      </c>
      <c r="E18" t="s">
        <v>63</v>
      </c>
      <c r="F18">
        <v>1997</v>
      </c>
      <c r="H18" s="15">
        <v>500</v>
      </c>
      <c r="J18" t="s">
        <v>64</v>
      </c>
      <c r="K18" t="s">
        <v>65</v>
      </c>
      <c r="Q18" s="15">
        <v>667.69998645782471</v>
      </c>
      <c r="R18" s="15">
        <v>432.20000076293945</v>
      </c>
      <c r="S18" s="15">
        <v>481.26666641235352</v>
      </c>
      <c r="T18" s="15"/>
      <c r="U18" s="15"/>
      <c r="V18" s="15"/>
      <c r="W18" s="15"/>
      <c r="X18" s="15"/>
      <c r="Y18" s="15"/>
    </row>
    <row r="19" spans="1:25" x14ac:dyDescent="0.25">
      <c r="A19" t="s">
        <v>71</v>
      </c>
      <c r="B19" t="s">
        <v>60</v>
      </c>
      <c r="C19" t="s">
        <v>72</v>
      </c>
      <c r="D19" t="s">
        <v>62</v>
      </c>
      <c r="E19" t="s">
        <v>63</v>
      </c>
      <c r="F19">
        <v>1997</v>
      </c>
      <c r="H19" s="15">
        <v>1500</v>
      </c>
      <c r="J19" t="s">
        <v>64</v>
      </c>
      <c r="K19" t="s">
        <v>65</v>
      </c>
      <c r="Q19" s="15">
        <v>1003.200008392334</v>
      </c>
      <c r="R19" s="15">
        <v>1562.1299839019775</v>
      </c>
      <c r="S19" s="15">
        <v>847.97665882110596</v>
      </c>
      <c r="T19" s="15"/>
      <c r="U19" s="15"/>
      <c r="V19" s="15"/>
      <c r="W19" s="15"/>
      <c r="X19" s="15"/>
      <c r="Y19" s="15"/>
    </row>
    <row r="20" spans="1:25" x14ac:dyDescent="0.25">
      <c r="A20" t="s">
        <v>75</v>
      </c>
      <c r="B20" t="s">
        <v>60</v>
      </c>
      <c r="C20" t="s">
        <v>76</v>
      </c>
      <c r="D20" t="s">
        <v>62</v>
      </c>
      <c r="E20" t="s">
        <v>63</v>
      </c>
      <c r="F20">
        <v>1997</v>
      </c>
      <c r="H20" s="15">
        <v>8200</v>
      </c>
      <c r="J20" t="s">
        <v>64</v>
      </c>
      <c r="K20" t="s">
        <v>65</v>
      </c>
      <c r="Q20" s="15">
        <v>7908.9533538818359</v>
      </c>
      <c r="R20" s="15">
        <v>10611.052169799805</v>
      </c>
      <c r="S20" s="15">
        <v>11064.84765625</v>
      </c>
      <c r="T20" s="15"/>
      <c r="U20" s="15"/>
      <c r="V20" s="15"/>
      <c r="W20" s="15"/>
      <c r="X20" s="15"/>
      <c r="Y20" s="15"/>
    </row>
    <row r="21" spans="1:25" x14ac:dyDescent="0.25">
      <c r="A21" t="s">
        <v>94</v>
      </c>
      <c r="B21" t="s">
        <v>60</v>
      </c>
      <c r="C21" t="s">
        <v>95</v>
      </c>
      <c r="D21" t="s">
        <v>62</v>
      </c>
      <c r="E21" t="s">
        <v>63</v>
      </c>
      <c r="F21">
        <v>1997</v>
      </c>
      <c r="H21" s="15">
        <v>500</v>
      </c>
      <c r="J21" t="s">
        <v>64</v>
      </c>
      <c r="K21" t="s">
        <v>65</v>
      </c>
      <c r="Q21" s="15">
        <v>154.99999809265137</v>
      </c>
      <c r="R21" s="15">
        <v>241.20000290870667</v>
      </c>
      <c r="S21" s="15">
        <v>230.79999828338623</v>
      </c>
      <c r="T21" s="15"/>
      <c r="U21" s="15"/>
      <c r="V21" s="15"/>
      <c r="W21" s="15"/>
      <c r="X21" s="15"/>
      <c r="Y21" s="15"/>
    </row>
    <row r="22" spans="1:25" x14ac:dyDescent="0.25">
      <c r="A22" t="s">
        <v>157</v>
      </c>
      <c r="B22" t="s">
        <v>140</v>
      </c>
      <c r="C22" t="s">
        <v>158</v>
      </c>
      <c r="D22" t="s">
        <v>62</v>
      </c>
      <c r="E22" t="s">
        <v>150</v>
      </c>
      <c r="F22">
        <v>1997</v>
      </c>
      <c r="H22" s="15">
        <v>4300</v>
      </c>
      <c r="J22" t="s">
        <v>143</v>
      </c>
      <c r="K22" t="s">
        <v>65</v>
      </c>
      <c r="Q22" s="15">
        <v>0</v>
      </c>
      <c r="R22" s="15">
        <v>1691.8999786376953</v>
      </c>
      <c r="S22" s="15">
        <v>2414.3666610717773</v>
      </c>
      <c r="T22" s="15">
        <v>2548.4981422424316</v>
      </c>
      <c r="U22" s="15">
        <v>3219.1555480957031</v>
      </c>
      <c r="V22" s="15">
        <v>3889.8129539489746</v>
      </c>
      <c r="W22" s="15">
        <v>4300</v>
      </c>
      <c r="X22" s="15">
        <v>4300</v>
      </c>
      <c r="Y22" s="15">
        <v>4300</v>
      </c>
    </row>
    <row r="23" spans="1:25" x14ac:dyDescent="0.25">
      <c r="A23" t="s">
        <v>98</v>
      </c>
      <c r="B23" t="s">
        <v>60</v>
      </c>
      <c r="C23" t="s">
        <v>99</v>
      </c>
      <c r="D23" t="s">
        <v>62</v>
      </c>
      <c r="E23" t="s">
        <v>63</v>
      </c>
      <c r="F23">
        <v>1999</v>
      </c>
      <c r="H23" s="15">
        <v>565</v>
      </c>
      <c r="J23" t="s">
        <v>64</v>
      </c>
      <c r="K23" t="s">
        <v>65</v>
      </c>
      <c r="Q23" s="15">
        <v>0</v>
      </c>
      <c r="R23" s="15">
        <v>0</v>
      </c>
      <c r="S23" s="15">
        <v>60.300000667572021</v>
      </c>
      <c r="T23" s="15"/>
      <c r="U23" s="15"/>
      <c r="V23" s="15"/>
      <c r="W23" s="15"/>
      <c r="X23" s="15"/>
      <c r="Y23" s="15"/>
    </row>
    <row r="24" spans="1:25" x14ac:dyDescent="0.25">
      <c r="A24" t="s">
        <v>102</v>
      </c>
      <c r="B24" t="s">
        <v>60</v>
      </c>
      <c r="C24" t="s">
        <v>103</v>
      </c>
      <c r="D24" t="s">
        <v>62</v>
      </c>
      <c r="E24" t="s">
        <v>63</v>
      </c>
      <c r="F24">
        <v>2001</v>
      </c>
      <c r="H24" s="15">
        <v>321</v>
      </c>
      <c r="J24" t="s">
        <v>64</v>
      </c>
      <c r="K24" t="s">
        <v>65</v>
      </c>
      <c r="Q24" s="15">
        <v>0</v>
      </c>
      <c r="R24" s="15">
        <v>0</v>
      </c>
      <c r="S24" s="15">
        <v>10.300000287592411</v>
      </c>
      <c r="T24" s="15"/>
      <c r="U24" s="15"/>
      <c r="V24" s="15"/>
      <c r="W24" s="15"/>
      <c r="X24" s="15"/>
      <c r="Y24" s="15"/>
    </row>
    <row r="25" spans="1:25" x14ac:dyDescent="0.25">
      <c r="A25" t="s">
        <v>144</v>
      </c>
      <c r="B25" t="s">
        <v>140</v>
      </c>
      <c r="C25" t="s">
        <v>145</v>
      </c>
      <c r="D25" t="s">
        <v>62</v>
      </c>
      <c r="E25" t="s">
        <v>142</v>
      </c>
      <c r="F25">
        <v>2001</v>
      </c>
      <c r="H25" s="15">
        <v>11300</v>
      </c>
      <c r="J25" t="s">
        <v>143</v>
      </c>
      <c r="K25" t="s">
        <v>65</v>
      </c>
      <c r="Q25" s="15">
        <v>0</v>
      </c>
      <c r="R25" s="15">
        <v>7219.3999938964844</v>
      </c>
      <c r="S25" s="15">
        <v>3178.9333114624023</v>
      </c>
      <c r="T25" s="15"/>
      <c r="U25" s="15"/>
      <c r="V25" s="15"/>
      <c r="W25" s="15"/>
      <c r="X25" s="15"/>
      <c r="Y25" s="15"/>
    </row>
    <row r="26" spans="1:25" x14ac:dyDescent="0.25">
      <c r="A26" t="s">
        <v>148</v>
      </c>
      <c r="B26" t="s">
        <v>140</v>
      </c>
      <c r="C26" t="s">
        <v>149</v>
      </c>
      <c r="D26" t="s">
        <v>62</v>
      </c>
      <c r="E26" t="s">
        <v>150</v>
      </c>
      <c r="F26">
        <v>2001</v>
      </c>
      <c r="H26" s="15">
        <v>8300</v>
      </c>
      <c r="J26" t="s">
        <v>143</v>
      </c>
      <c r="K26" t="s">
        <v>65</v>
      </c>
      <c r="Q26" s="15">
        <v>8706.800048828125</v>
      </c>
      <c r="R26" s="15">
        <v>8555.7999877929687</v>
      </c>
      <c r="S26" s="15">
        <v>8627.2000732421875</v>
      </c>
      <c r="T26" s="15"/>
      <c r="U26" s="15"/>
      <c r="V26" s="15"/>
      <c r="W26" s="15"/>
      <c r="X26" s="15"/>
      <c r="Y26" s="15"/>
    </row>
    <row r="27" spans="1:25" x14ac:dyDescent="0.25">
      <c r="A27" t="s">
        <v>104</v>
      </c>
      <c r="B27" t="s">
        <v>60</v>
      </c>
      <c r="C27" t="s">
        <v>105</v>
      </c>
      <c r="D27" t="s">
        <v>62</v>
      </c>
      <c r="E27" t="s">
        <v>106</v>
      </c>
      <c r="F27">
        <v>2004</v>
      </c>
      <c r="H27" s="15">
        <v>1450</v>
      </c>
      <c r="J27" t="s">
        <v>64</v>
      </c>
      <c r="K27" t="s">
        <v>65</v>
      </c>
      <c r="Q27" s="15">
        <v>747.23699879646301</v>
      </c>
      <c r="R27" s="15">
        <v>804.29999732971191</v>
      </c>
      <c r="S27" s="15">
        <v>816.66065979003906</v>
      </c>
      <c r="T27" s="15"/>
      <c r="U27" s="15"/>
      <c r="V27" s="15"/>
      <c r="W27" s="15"/>
      <c r="X27" s="15"/>
      <c r="Y27" s="15"/>
    </row>
    <row r="28" spans="1:25" x14ac:dyDescent="0.25">
      <c r="A28" t="s">
        <v>153</v>
      </c>
      <c r="B28" t="s">
        <v>140</v>
      </c>
      <c r="C28" t="s">
        <v>154</v>
      </c>
      <c r="D28" t="s">
        <v>62</v>
      </c>
      <c r="E28" t="s">
        <v>142</v>
      </c>
      <c r="F28">
        <v>2004</v>
      </c>
      <c r="H28" s="15">
        <v>5760</v>
      </c>
      <c r="J28" t="s">
        <v>143</v>
      </c>
      <c r="K28" t="s">
        <v>65</v>
      </c>
      <c r="Q28" s="15">
        <v>3208.1000213623047</v>
      </c>
      <c r="R28" s="15">
        <v>3743.1000213623047</v>
      </c>
      <c r="S28" s="15">
        <v>3714.2666778564453</v>
      </c>
      <c r="T28" s="15"/>
      <c r="U28" s="15"/>
      <c r="V28" s="15"/>
      <c r="W28" s="15"/>
      <c r="X28" s="15"/>
      <c r="Y28" s="15"/>
    </row>
    <row r="29" spans="1:25" x14ac:dyDescent="0.25">
      <c r="A29" t="s">
        <v>100</v>
      </c>
      <c r="B29" t="s">
        <v>60</v>
      </c>
      <c r="C29" t="s">
        <v>101</v>
      </c>
      <c r="D29" t="s">
        <v>62</v>
      </c>
      <c r="E29" t="s">
        <v>68</v>
      </c>
      <c r="F29">
        <v>2005</v>
      </c>
      <c r="G29">
        <v>2025</v>
      </c>
      <c r="H29" s="15">
        <v>2772</v>
      </c>
      <c r="J29" t="s">
        <v>64</v>
      </c>
      <c r="K29" t="s">
        <v>65</v>
      </c>
      <c r="Q29" s="15">
        <v>2067.1999988555908</v>
      </c>
      <c r="R29" s="15">
        <v>2368.1000061035156</v>
      </c>
      <c r="S29" s="15">
        <v>2550.2000198364258</v>
      </c>
      <c r="T29" s="15"/>
      <c r="U29" s="15"/>
      <c r="V29" s="15"/>
      <c r="W29" s="15"/>
      <c r="X29" s="15"/>
      <c r="Y29" s="15"/>
    </row>
    <row r="30" spans="1:25" x14ac:dyDescent="0.25">
      <c r="A30" t="s">
        <v>77</v>
      </c>
      <c r="B30" t="s">
        <v>60</v>
      </c>
      <c r="C30" t="s">
        <v>78</v>
      </c>
      <c r="D30" t="s">
        <v>62</v>
      </c>
      <c r="E30" t="s">
        <v>63</v>
      </c>
      <c r="F30">
        <v>2006</v>
      </c>
      <c r="H30" s="15">
        <v>470</v>
      </c>
      <c r="J30" t="s">
        <v>64</v>
      </c>
      <c r="K30" t="s">
        <v>65</v>
      </c>
      <c r="Q30" s="15">
        <v>470</v>
      </c>
      <c r="R30" s="15">
        <v>470</v>
      </c>
      <c r="S30" s="15">
        <v>470</v>
      </c>
      <c r="T30" s="15"/>
      <c r="U30" s="15"/>
      <c r="V30" s="15"/>
      <c r="W30" s="15"/>
      <c r="X30" s="15"/>
      <c r="Y30" s="15"/>
    </row>
    <row r="31" spans="1:25" x14ac:dyDescent="0.25">
      <c r="A31" t="s">
        <v>79</v>
      </c>
      <c r="B31" t="s">
        <v>60</v>
      </c>
      <c r="C31" t="s">
        <v>80</v>
      </c>
      <c r="D31" t="s">
        <v>62</v>
      </c>
      <c r="E31" t="s">
        <v>68</v>
      </c>
      <c r="F31">
        <v>2006</v>
      </c>
      <c r="G31">
        <v>2020</v>
      </c>
      <c r="H31" s="15">
        <v>9276</v>
      </c>
      <c r="J31" t="s">
        <v>64</v>
      </c>
      <c r="K31" t="s">
        <v>65</v>
      </c>
      <c r="Q31" s="15">
        <v>5795.4000663757324</v>
      </c>
      <c r="R31" s="15">
        <v>6355.9000091552734</v>
      </c>
      <c r="S31" s="15">
        <v>6836.3333587646484</v>
      </c>
      <c r="T31" s="15"/>
      <c r="U31" s="15"/>
      <c r="V31" s="15"/>
      <c r="W31" s="15"/>
      <c r="X31" s="15"/>
      <c r="Y31" s="15"/>
    </row>
    <row r="32" spans="1:25" x14ac:dyDescent="0.25">
      <c r="A32" t="s">
        <v>96</v>
      </c>
      <c r="B32" t="s">
        <v>60</v>
      </c>
      <c r="C32" t="s">
        <v>97</v>
      </c>
      <c r="D32" t="s">
        <v>62</v>
      </c>
      <c r="E32" t="s">
        <v>68</v>
      </c>
      <c r="F32">
        <v>2006</v>
      </c>
      <c r="G32">
        <v>2026</v>
      </c>
      <c r="H32" s="15">
        <v>2360</v>
      </c>
      <c r="J32" t="s">
        <v>64</v>
      </c>
      <c r="K32" t="s">
        <v>65</v>
      </c>
      <c r="Q32" s="15">
        <v>0</v>
      </c>
      <c r="R32" s="15">
        <v>0</v>
      </c>
      <c r="S32" s="15">
        <v>0</v>
      </c>
      <c r="T32" s="15"/>
      <c r="U32" s="15"/>
      <c r="V32" s="15"/>
      <c r="W32" s="15"/>
      <c r="X32" s="15"/>
      <c r="Y32" s="15"/>
    </row>
    <row r="33" spans="1:25" x14ac:dyDescent="0.25">
      <c r="A33" t="s">
        <v>73</v>
      </c>
      <c r="B33" t="s">
        <v>60</v>
      </c>
      <c r="C33" t="s">
        <v>74</v>
      </c>
      <c r="D33" t="s">
        <v>62</v>
      </c>
      <c r="E33" t="s">
        <v>68</v>
      </c>
      <c r="F33">
        <v>2007</v>
      </c>
      <c r="G33">
        <v>2030</v>
      </c>
      <c r="H33" s="15">
        <v>8500</v>
      </c>
      <c r="J33" t="s">
        <v>64</v>
      </c>
      <c r="K33" t="s">
        <v>65</v>
      </c>
      <c r="Q33" s="15">
        <v>9218.2001037597656</v>
      </c>
      <c r="R33" s="15">
        <v>5297.1999969482422</v>
      </c>
      <c r="S33" s="15">
        <v>7553.6000213623047</v>
      </c>
      <c r="T33" s="15"/>
      <c r="U33" s="15"/>
      <c r="V33" s="15"/>
      <c r="W33" s="15"/>
      <c r="X33" s="15"/>
      <c r="Y33" s="15"/>
    </row>
    <row r="34" spans="1:25" x14ac:dyDescent="0.25">
      <c r="A34" t="s">
        <v>139</v>
      </c>
      <c r="B34" t="s">
        <v>140</v>
      </c>
      <c r="C34" t="s">
        <v>141</v>
      </c>
      <c r="D34" t="s">
        <v>62</v>
      </c>
      <c r="E34" t="s">
        <v>142</v>
      </c>
      <c r="F34">
        <v>2007</v>
      </c>
      <c r="G34">
        <v>2027</v>
      </c>
      <c r="H34" s="15">
        <v>1560</v>
      </c>
      <c r="J34" t="s">
        <v>143</v>
      </c>
      <c r="K34" t="s">
        <v>65</v>
      </c>
      <c r="Q34" s="15">
        <v>912.99999237060547</v>
      </c>
      <c r="R34" s="15">
        <v>772.10000228881836</v>
      </c>
      <c r="S34" s="15">
        <v>860.06665420532227</v>
      </c>
      <c r="T34" s="15"/>
      <c r="U34" s="15"/>
      <c r="V34" s="15"/>
      <c r="W34" s="15"/>
      <c r="X34" s="15"/>
      <c r="Y34" s="15"/>
    </row>
    <row r="35" spans="1:25" x14ac:dyDescent="0.25">
      <c r="A35" t="s">
        <v>146</v>
      </c>
      <c r="B35" t="s">
        <v>140</v>
      </c>
      <c r="C35" t="s">
        <v>147</v>
      </c>
      <c r="D35" t="s">
        <v>62</v>
      </c>
      <c r="E35" t="s">
        <v>142</v>
      </c>
      <c r="F35">
        <v>2007</v>
      </c>
      <c r="H35" s="15">
        <v>6700</v>
      </c>
      <c r="J35" t="s">
        <v>143</v>
      </c>
      <c r="K35" t="s">
        <v>65</v>
      </c>
      <c r="Q35" s="15">
        <v>2281.5000152587891</v>
      </c>
      <c r="R35" s="15">
        <v>3121.5999450683594</v>
      </c>
      <c r="S35" s="15">
        <v>3318.3999938964844</v>
      </c>
      <c r="T35" s="15"/>
      <c r="U35" s="15"/>
      <c r="V35" s="15"/>
      <c r="W35" s="15"/>
      <c r="X35" s="15"/>
      <c r="Y35" s="15"/>
    </row>
    <row r="36" spans="1:25" x14ac:dyDescent="0.25">
      <c r="A36" t="s">
        <v>81</v>
      </c>
      <c r="B36" t="s">
        <v>60</v>
      </c>
      <c r="C36" t="s">
        <v>82</v>
      </c>
      <c r="D36" t="s">
        <v>62</v>
      </c>
      <c r="E36" t="s">
        <v>68</v>
      </c>
      <c r="F36">
        <v>2008</v>
      </c>
      <c r="G36">
        <v>2030</v>
      </c>
      <c r="H36" s="15">
        <v>35000</v>
      </c>
      <c r="J36" t="s">
        <v>83</v>
      </c>
      <c r="K36" t="s">
        <v>84</v>
      </c>
      <c r="Q36" s="15">
        <v>25049.549682617188</v>
      </c>
      <c r="R36" s="15">
        <v>27743.749816894531</v>
      </c>
      <c r="S36" s="15">
        <v>28458.533248901367</v>
      </c>
      <c r="T36" s="15"/>
      <c r="U36" s="15"/>
      <c r="V36" s="15"/>
      <c r="W36" s="15"/>
      <c r="X36" s="15"/>
      <c r="Y36" s="15"/>
    </row>
    <row r="37" spans="1:25" x14ac:dyDescent="0.25">
      <c r="A37" t="s">
        <v>85</v>
      </c>
      <c r="B37" t="s">
        <v>60</v>
      </c>
      <c r="C37" t="s">
        <v>82</v>
      </c>
      <c r="D37" t="s">
        <v>62</v>
      </c>
      <c r="E37" t="s">
        <v>63</v>
      </c>
      <c r="F37">
        <v>2008</v>
      </c>
      <c r="H37" s="15">
        <v>2500</v>
      </c>
      <c r="J37" t="s">
        <v>83</v>
      </c>
      <c r="K37" t="s">
        <v>84</v>
      </c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25">
      <c r="A38" t="s">
        <v>88</v>
      </c>
      <c r="B38" t="s">
        <v>60</v>
      </c>
      <c r="C38" t="s">
        <v>89</v>
      </c>
      <c r="D38" t="s">
        <v>62</v>
      </c>
      <c r="E38" t="s">
        <v>68</v>
      </c>
      <c r="F38">
        <v>2008</v>
      </c>
      <c r="G38">
        <v>2030</v>
      </c>
      <c r="H38" s="15">
        <v>35000</v>
      </c>
      <c r="J38" t="s">
        <v>83</v>
      </c>
      <c r="K38" t="s">
        <v>90</v>
      </c>
      <c r="Q38" s="15">
        <v>41339.04931640625</v>
      </c>
      <c r="R38" s="15">
        <v>39846.249328613281</v>
      </c>
      <c r="S38" s="15">
        <v>32829.60009765625</v>
      </c>
      <c r="T38" s="15"/>
      <c r="U38" s="15"/>
      <c r="V38" s="15"/>
      <c r="W38" s="15"/>
      <c r="X38" s="15"/>
      <c r="Y38" s="15"/>
    </row>
    <row r="39" spans="1:25" x14ac:dyDescent="0.25">
      <c r="A39" t="s">
        <v>91</v>
      </c>
      <c r="B39" t="s">
        <v>60</v>
      </c>
      <c r="C39" t="s">
        <v>89</v>
      </c>
      <c r="D39" t="s">
        <v>62</v>
      </c>
      <c r="E39" t="s">
        <v>63</v>
      </c>
      <c r="F39">
        <v>2008</v>
      </c>
      <c r="H39" s="15">
        <v>2500</v>
      </c>
      <c r="J39" t="s">
        <v>83</v>
      </c>
      <c r="K39" t="s">
        <v>90</v>
      </c>
      <c r="Q39" s="15">
        <v>0</v>
      </c>
      <c r="R39" s="15">
        <v>0</v>
      </c>
      <c r="S39" s="15">
        <v>0</v>
      </c>
      <c r="T39" s="15"/>
      <c r="U39" s="15"/>
      <c r="V39" s="15"/>
      <c r="W39" s="15"/>
      <c r="X39" s="15"/>
      <c r="Y39" s="15"/>
    </row>
    <row r="40" spans="1:25" x14ac:dyDescent="0.25">
      <c r="A40" t="s">
        <v>151</v>
      </c>
      <c r="B40" t="s">
        <v>140</v>
      </c>
      <c r="C40" t="s">
        <v>152</v>
      </c>
      <c r="D40" t="s">
        <v>62</v>
      </c>
      <c r="E40" t="s">
        <v>142</v>
      </c>
      <c r="F40">
        <v>2013</v>
      </c>
      <c r="G40">
        <v>2040</v>
      </c>
      <c r="H40" s="15">
        <v>6400</v>
      </c>
      <c r="J40" t="s">
        <v>143</v>
      </c>
      <c r="K40" t="s">
        <v>65</v>
      </c>
      <c r="Q40" s="15"/>
      <c r="R40" s="15">
        <v>1482</v>
      </c>
      <c r="S40" s="15">
        <v>5943.2000122070312</v>
      </c>
      <c r="T40" s="15"/>
      <c r="U40" s="15"/>
      <c r="V40" s="15"/>
      <c r="W40" s="15"/>
      <c r="X40" s="15"/>
      <c r="Y40" s="15"/>
    </row>
    <row r="41" spans="1:25" x14ac:dyDescent="0.25">
      <c r="A41" t="s">
        <v>159</v>
      </c>
      <c r="B41" t="s">
        <v>140</v>
      </c>
      <c r="C41" t="s">
        <v>160</v>
      </c>
      <c r="D41" t="s">
        <v>126</v>
      </c>
      <c r="E41" t="s">
        <v>150</v>
      </c>
      <c r="F41">
        <v>2014</v>
      </c>
      <c r="H41" s="15">
        <v>2200</v>
      </c>
      <c r="J41" t="s">
        <v>143</v>
      </c>
      <c r="K41" t="s">
        <v>65</v>
      </c>
      <c r="Q41" s="15"/>
      <c r="R41" s="15"/>
      <c r="S41" s="15"/>
      <c r="T41" s="15">
        <v>1284.5124265432601</v>
      </c>
      <c r="U41" s="15">
        <v>1739.2653841070785</v>
      </c>
      <c r="V41" s="15">
        <v>1934.9211138730443</v>
      </c>
      <c r="W41" s="15">
        <v>2061.3564438924063</v>
      </c>
      <c r="X41" s="15">
        <v>2154.9484105690685</v>
      </c>
      <c r="Y41" s="15">
        <v>2200</v>
      </c>
    </row>
    <row r="42" spans="1:25" x14ac:dyDescent="0.25">
      <c r="A42" t="s">
        <v>161</v>
      </c>
      <c r="B42" t="s">
        <v>140</v>
      </c>
      <c r="C42" t="s">
        <v>162</v>
      </c>
      <c r="D42" t="s">
        <v>126</v>
      </c>
      <c r="E42" t="s">
        <v>150</v>
      </c>
      <c r="F42">
        <v>2014</v>
      </c>
      <c r="H42" s="15">
        <v>2000</v>
      </c>
      <c r="J42" t="s">
        <v>143</v>
      </c>
      <c r="K42" t="s">
        <v>65</v>
      </c>
      <c r="Q42" s="15"/>
      <c r="R42" s="15"/>
      <c r="S42" s="15"/>
      <c r="T42" s="15">
        <v>1167.738569584782</v>
      </c>
      <c r="U42" s="15">
        <v>1581.1503491882534</v>
      </c>
      <c r="V42" s="15">
        <v>1759.0191944300402</v>
      </c>
      <c r="W42" s="15">
        <v>1873.9604035385514</v>
      </c>
      <c r="X42" s="15">
        <v>1959.0440096082441</v>
      </c>
      <c r="Y42" s="15">
        <v>2000</v>
      </c>
    </row>
    <row r="43" spans="1:25" s="17" customFormat="1" x14ac:dyDescent="0.25">
      <c r="A43" s="17" t="s">
        <v>117</v>
      </c>
      <c r="B43" s="17" t="s">
        <v>60</v>
      </c>
      <c r="C43" s="17" t="s">
        <v>118</v>
      </c>
      <c r="D43" s="17" t="s">
        <v>62</v>
      </c>
      <c r="E43" s="17" t="s">
        <v>68</v>
      </c>
      <c r="F43" s="17">
        <v>2015</v>
      </c>
      <c r="G43" s="17">
        <v>2040</v>
      </c>
      <c r="H43" s="18">
        <v>1175</v>
      </c>
      <c r="J43" s="17" t="s">
        <v>64</v>
      </c>
      <c r="K43" s="17" t="s">
        <v>65</v>
      </c>
      <c r="Q43" s="18"/>
      <c r="R43" s="18"/>
      <c r="S43" s="18"/>
      <c r="T43" s="18"/>
      <c r="U43" s="18"/>
      <c r="V43" s="18"/>
      <c r="W43" s="18"/>
      <c r="X43" s="18"/>
      <c r="Y43" s="18"/>
    </row>
    <row r="44" spans="1:25" s="17" customFormat="1" x14ac:dyDescent="0.25">
      <c r="A44" s="17" t="s">
        <v>122</v>
      </c>
      <c r="B44" s="17" t="s">
        <v>60</v>
      </c>
      <c r="C44" s="17" t="s">
        <v>123</v>
      </c>
      <c r="D44" s="17" t="s">
        <v>119</v>
      </c>
      <c r="E44" s="17" t="s">
        <v>68</v>
      </c>
      <c r="F44" s="17">
        <v>2015</v>
      </c>
      <c r="G44" s="17">
        <v>2040</v>
      </c>
      <c r="H44" s="18">
        <v>1000</v>
      </c>
      <c r="J44" s="17" t="s">
        <v>64</v>
      </c>
      <c r="K44" s="17" t="s">
        <v>65</v>
      </c>
      <c r="Q44" s="18"/>
      <c r="R44" s="18"/>
      <c r="S44" s="18"/>
      <c r="T44" s="18"/>
      <c r="U44" s="18"/>
      <c r="V44" s="18"/>
      <c r="W44" s="18"/>
      <c r="X44" s="18"/>
      <c r="Y44" s="18"/>
    </row>
    <row r="45" spans="1:25" x14ac:dyDescent="0.25">
      <c r="A45" t="s">
        <v>135</v>
      </c>
      <c r="B45" t="s">
        <v>60</v>
      </c>
      <c r="C45" t="s">
        <v>136</v>
      </c>
      <c r="D45" t="s">
        <v>134</v>
      </c>
      <c r="E45" t="s">
        <v>63</v>
      </c>
      <c r="F45">
        <v>2015</v>
      </c>
      <c r="H45" s="15">
        <v>200</v>
      </c>
      <c r="J45" t="s">
        <v>64</v>
      </c>
      <c r="K45" t="s">
        <v>65</v>
      </c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25">
      <c r="A46" t="s">
        <v>167</v>
      </c>
      <c r="B46" t="s">
        <v>140</v>
      </c>
      <c r="C46" t="s">
        <v>168</v>
      </c>
      <c r="D46" t="s">
        <v>134</v>
      </c>
      <c r="E46" t="s">
        <v>150</v>
      </c>
      <c r="F46">
        <v>2015</v>
      </c>
      <c r="H46" s="15">
        <v>1200</v>
      </c>
      <c r="J46" t="s">
        <v>143</v>
      </c>
      <c r="K46" t="s">
        <v>65</v>
      </c>
      <c r="Q46" s="15"/>
      <c r="R46" s="15"/>
      <c r="S46" s="15"/>
      <c r="T46" s="15">
        <v>563.4</v>
      </c>
      <c r="U46" s="15">
        <v>918.16837490715488</v>
      </c>
      <c r="V46" s="15">
        <v>1038.1832640140774</v>
      </c>
      <c r="W46" s="15">
        <v>1112.3725670034767</v>
      </c>
      <c r="X46" s="15">
        <v>1166.2154426692377</v>
      </c>
      <c r="Y46" s="15">
        <v>1200</v>
      </c>
    </row>
    <row r="47" spans="1:25" x14ac:dyDescent="0.25">
      <c r="A47" t="s">
        <v>120</v>
      </c>
      <c r="B47" t="s">
        <v>60</v>
      </c>
      <c r="C47" t="s">
        <v>121</v>
      </c>
      <c r="D47" t="s">
        <v>62</v>
      </c>
      <c r="E47" t="s">
        <v>63</v>
      </c>
      <c r="F47">
        <v>2015</v>
      </c>
      <c r="H47" s="15">
        <v>30000</v>
      </c>
      <c r="J47" t="s">
        <v>83</v>
      </c>
      <c r="K47" t="s">
        <v>90</v>
      </c>
      <c r="Q47" s="15"/>
      <c r="R47" s="15"/>
      <c r="S47" s="15"/>
      <c r="T47" s="15"/>
      <c r="U47" s="15"/>
      <c r="V47" s="15"/>
      <c r="W47" s="15"/>
      <c r="X47" s="15"/>
      <c r="Y47" s="15"/>
    </row>
    <row r="48" spans="1:25" s="17" customFormat="1" x14ac:dyDescent="0.25">
      <c r="A48" s="17" t="s">
        <v>163</v>
      </c>
      <c r="B48" s="17" t="s">
        <v>140</v>
      </c>
      <c r="C48" s="17" t="s">
        <v>164</v>
      </c>
      <c r="D48" s="17" t="s">
        <v>131</v>
      </c>
      <c r="E48" s="17" t="s">
        <v>150</v>
      </c>
      <c r="F48" s="17">
        <v>2017</v>
      </c>
      <c r="H48" s="18">
        <v>2400</v>
      </c>
      <c r="J48" s="17" t="s">
        <v>143</v>
      </c>
      <c r="K48" s="17" t="s">
        <v>65</v>
      </c>
      <c r="Q48" s="18"/>
      <c r="R48" s="18"/>
      <c r="S48" s="18"/>
      <c r="T48" s="18">
        <v>0</v>
      </c>
      <c r="U48" s="18">
        <v>1675.7725670034765</v>
      </c>
      <c r="V48" s="18">
        <v>1996.900932625143</v>
      </c>
      <c r="W48" s="18">
        <v>2171.8667025276422</v>
      </c>
      <c r="X48" s="18">
        <v>2292.7978357499101</v>
      </c>
      <c r="Y48" s="18">
        <v>2385.3093168177866</v>
      </c>
    </row>
    <row r="49" spans="1:25" s="17" customFormat="1" x14ac:dyDescent="0.25">
      <c r="A49" s="17" t="s">
        <v>169</v>
      </c>
      <c r="B49" s="17" t="s">
        <v>170</v>
      </c>
      <c r="C49" s="17" t="s">
        <v>171</v>
      </c>
      <c r="D49" s="17" t="s">
        <v>126</v>
      </c>
      <c r="E49" s="17" t="s">
        <v>172</v>
      </c>
      <c r="F49" s="17">
        <v>2017</v>
      </c>
      <c r="H49" s="18">
        <v>56000</v>
      </c>
      <c r="J49" s="17" t="s">
        <v>143</v>
      </c>
      <c r="K49" s="17" t="s">
        <v>65</v>
      </c>
      <c r="T49" s="18"/>
      <c r="U49" s="18">
        <v>56000</v>
      </c>
      <c r="V49" s="18">
        <v>56000</v>
      </c>
      <c r="W49" s="18">
        <v>56000</v>
      </c>
      <c r="X49" s="18">
        <v>56000</v>
      </c>
      <c r="Y49" s="18">
        <v>56000</v>
      </c>
    </row>
    <row r="50" spans="1:25" s="17" customFormat="1" x14ac:dyDescent="0.25">
      <c r="A50" s="17" t="s">
        <v>124</v>
      </c>
      <c r="B50" s="17" t="s">
        <v>60</v>
      </c>
      <c r="C50" s="17" t="s">
        <v>125</v>
      </c>
      <c r="D50" s="17" t="s">
        <v>126</v>
      </c>
      <c r="E50" s="17" t="s">
        <v>63</v>
      </c>
      <c r="F50" s="17">
        <v>2018</v>
      </c>
      <c r="H50" s="18">
        <v>3360</v>
      </c>
      <c r="J50" s="17" t="s">
        <v>64</v>
      </c>
      <c r="K50" s="17" t="s">
        <v>65</v>
      </c>
      <c r="Q50" s="18"/>
      <c r="R50" s="18"/>
      <c r="S50" s="18"/>
      <c r="T50" s="18"/>
      <c r="U50" s="18"/>
      <c r="V50" s="18"/>
      <c r="W50" s="18"/>
      <c r="X50" s="18"/>
      <c r="Y50" s="18"/>
    </row>
    <row r="51" spans="1:25" s="17" customFormat="1" x14ac:dyDescent="0.25">
      <c r="A51" s="17" t="s">
        <v>127</v>
      </c>
      <c r="B51" s="17" t="s">
        <v>60</v>
      </c>
      <c r="C51" s="17" t="s">
        <v>128</v>
      </c>
      <c r="D51" s="17" t="s">
        <v>126</v>
      </c>
      <c r="E51" s="17" t="s">
        <v>63</v>
      </c>
      <c r="F51" s="17">
        <v>2018</v>
      </c>
      <c r="H51" s="18">
        <v>5600</v>
      </c>
      <c r="J51" s="17" t="s">
        <v>64</v>
      </c>
      <c r="K51" s="17" t="s">
        <v>65</v>
      </c>
      <c r="Q51" s="18"/>
      <c r="R51" s="18"/>
      <c r="S51" s="18"/>
      <c r="T51" s="18"/>
      <c r="U51" s="18"/>
      <c r="V51" s="18"/>
      <c r="W51" s="18"/>
      <c r="X51" s="18"/>
      <c r="Y51" s="18"/>
    </row>
    <row r="52" spans="1:25" s="17" customFormat="1" x14ac:dyDescent="0.25">
      <c r="A52" s="17" t="s">
        <v>165</v>
      </c>
      <c r="B52" s="17" t="s">
        <v>140</v>
      </c>
      <c r="C52" s="17" t="s">
        <v>166</v>
      </c>
      <c r="D52" s="17" t="s">
        <v>134</v>
      </c>
      <c r="E52" s="17" t="s">
        <v>150</v>
      </c>
      <c r="F52" s="17">
        <v>2018</v>
      </c>
      <c r="H52" s="18">
        <v>5650</v>
      </c>
      <c r="J52" s="17" t="s">
        <v>143</v>
      </c>
      <c r="K52" s="17" t="s">
        <v>65</v>
      </c>
      <c r="Q52" s="18"/>
      <c r="R52" s="18"/>
      <c r="S52" s="18"/>
      <c r="T52" s="18">
        <v>0</v>
      </c>
      <c r="U52" s="18">
        <v>3676.8563061108453</v>
      </c>
      <c r="V52" s="18">
        <v>4591.2343772310269</v>
      </c>
      <c r="W52" s="18">
        <v>5043.8490384935176</v>
      </c>
      <c r="X52" s="18">
        <v>5347.2240712986986</v>
      </c>
      <c r="Y52" s="18">
        <v>5575.7394827999497</v>
      </c>
    </row>
    <row r="53" spans="1:25" s="17" customFormat="1" x14ac:dyDescent="0.25">
      <c r="A53" s="17" t="s">
        <v>129</v>
      </c>
      <c r="B53" s="17" t="s">
        <v>60</v>
      </c>
      <c r="C53" s="17" t="s">
        <v>130</v>
      </c>
      <c r="D53" s="17" t="s">
        <v>131</v>
      </c>
      <c r="E53" s="17" t="s">
        <v>63</v>
      </c>
      <c r="F53" s="17">
        <v>2020</v>
      </c>
      <c r="H53" s="18">
        <v>7841</v>
      </c>
      <c r="J53" s="17" t="s">
        <v>64</v>
      </c>
      <c r="K53" s="17" t="s">
        <v>65</v>
      </c>
      <c r="Q53" s="18"/>
      <c r="R53" s="18"/>
      <c r="S53" s="18"/>
      <c r="T53" s="18"/>
      <c r="U53" s="18"/>
      <c r="V53" s="18"/>
      <c r="W53" s="18"/>
      <c r="X53" s="18"/>
      <c r="Y53" s="18"/>
    </row>
    <row r="54" spans="1:25" s="17" customFormat="1" x14ac:dyDescent="0.25">
      <c r="A54" s="17" t="s">
        <v>173</v>
      </c>
      <c r="B54" s="17" t="s">
        <v>170</v>
      </c>
      <c r="C54" s="17" t="s">
        <v>174</v>
      </c>
      <c r="D54" s="17" t="s">
        <v>134</v>
      </c>
      <c r="E54" s="17" t="s">
        <v>175</v>
      </c>
      <c r="F54" s="17">
        <v>2020</v>
      </c>
      <c r="H54" s="18">
        <v>16800</v>
      </c>
      <c r="J54" s="17" t="s">
        <v>143</v>
      </c>
      <c r="K54" s="17" t="s">
        <v>65</v>
      </c>
      <c r="T54" s="18"/>
      <c r="U54" s="18">
        <v>16800</v>
      </c>
      <c r="V54" s="18">
        <v>16800</v>
      </c>
      <c r="W54" s="18">
        <v>16800</v>
      </c>
      <c r="X54" s="18">
        <v>16800</v>
      </c>
      <c r="Y54" s="18">
        <v>16800</v>
      </c>
    </row>
    <row r="55" spans="1:25" s="17" customFormat="1" x14ac:dyDescent="0.25">
      <c r="A55" s="17" t="s">
        <v>132</v>
      </c>
      <c r="B55" s="17" t="s">
        <v>60</v>
      </c>
      <c r="C55" s="17" t="s">
        <v>133</v>
      </c>
      <c r="D55" s="17" t="s">
        <v>134</v>
      </c>
      <c r="E55" s="17" t="s">
        <v>63</v>
      </c>
      <c r="F55" s="17">
        <v>2025</v>
      </c>
      <c r="H55" s="18">
        <v>2300</v>
      </c>
      <c r="J55" s="17" t="s">
        <v>64</v>
      </c>
      <c r="K55" s="17" t="s">
        <v>65</v>
      </c>
      <c r="Q55" s="18"/>
      <c r="R55" s="18"/>
      <c r="S55" s="18"/>
      <c r="T55" s="18"/>
      <c r="U55" s="18"/>
      <c r="V55" s="18"/>
      <c r="W55" s="18"/>
      <c r="X55" s="18"/>
      <c r="Y55" s="18"/>
    </row>
    <row r="56" spans="1:25" s="17" customFormat="1" x14ac:dyDescent="0.25">
      <c r="A56" s="17" t="s">
        <v>137</v>
      </c>
      <c r="B56" s="17" t="s">
        <v>60</v>
      </c>
      <c r="C56" s="17" t="s">
        <v>138</v>
      </c>
      <c r="D56" s="17" t="s">
        <v>134</v>
      </c>
      <c r="E56" s="17" t="s">
        <v>63</v>
      </c>
      <c r="F56" s="17">
        <v>2025</v>
      </c>
      <c r="H56" s="18">
        <v>30000</v>
      </c>
      <c r="J56" s="17" t="s">
        <v>83</v>
      </c>
      <c r="K56" s="17" t="s">
        <v>90</v>
      </c>
      <c r="Q56" s="18"/>
      <c r="R56" s="18"/>
      <c r="S56" s="18"/>
      <c r="T56" s="18"/>
      <c r="U56" s="18"/>
      <c r="V56" s="18"/>
      <c r="W56" s="18"/>
      <c r="X56" s="18"/>
      <c r="Y56" s="18"/>
    </row>
    <row r="57" spans="1:25" s="17" customFormat="1" x14ac:dyDescent="0.25">
      <c r="B57" s="17" t="s">
        <v>140</v>
      </c>
      <c r="C57" s="17" t="s">
        <v>176</v>
      </c>
      <c r="D57" s="17" t="s">
        <v>134</v>
      </c>
      <c r="E57" s="17" t="s">
        <v>142</v>
      </c>
      <c r="F57" s="17">
        <v>2017</v>
      </c>
      <c r="H57" s="18">
        <v>2025</v>
      </c>
      <c r="J57" s="17" t="s">
        <v>143</v>
      </c>
      <c r="K57" s="17" t="s">
        <v>65</v>
      </c>
      <c r="Q57" s="18"/>
      <c r="R57" s="18"/>
      <c r="S57" s="18"/>
      <c r="T57" s="18"/>
      <c r="U57" s="18"/>
      <c r="V57" s="18"/>
      <c r="W57" s="18"/>
      <c r="X57" s="18"/>
      <c r="Y57" s="18"/>
    </row>
    <row r="58" spans="1:25" s="17" customFormat="1" x14ac:dyDescent="0.25">
      <c r="B58" s="17" t="s">
        <v>60</v>
      </c>
      <c r="C58" s="17" t="s">
        <v>177</v>
      </c>
      <c r="D58" s="17" t="s">
        <v>134</v>
      </c>
      <c r="E58" s="17" t="s">
        <v>63</v>
      </c>
      <c r="F58" s="17">
        <v>2018</v>
      </c>
      <c r="H58" s="18">
        <v>225</v>
      </c>
      <c r="J58" s="17" t="s">
        <v>143</v>
      </c>
      <c r="K58" s="17" t="s">
        <v>65</v>
      </c>
      <c r="T58" s="18"/>
      <c r="U58" s="18"/>
      <c r="V58" s="18"/>
      <c r="W58" s="18"/>
      <c r="X58" s="18"/>
      <c r="Y58" s="18"/>
    </row>
    <row r="60" spans="1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paperSize="3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pageSetUpPr fitToPage="1"/>
  </sheetPr>
  <dimension ref="A1:DI158"/>
  <sheetViews>
    <sheetView topLeftCell="C102" zoomScaleNormal="100" workbookViewId="0">
      <selection activeCell="C125" sqref="C125"/>
    </sheetView>
  </sheetViews>
  <sheetFormatPr defaultRowHeight="15" x14ac:dyDescent="0.25"/>
  <cols>
    <col min="1" max="1" width="8" customWidth="1"/>
    <col min="2" max="2" width="20.85546875" customWidth="1"/>
    <col min="3" max="3" width="105.1406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20" t="s">
        <v>10</v>
      </c>
      <c r="B6" s="20" t="s">
        <v>13</v>
      </c>
      <c r="C6" s="20" t="s">
        <v>16</v>
      </c>
      <c r="D6" s="20" t="s">
        <v>19</v>
      </c>
      <c r="E6" s="51" t="s">
        <v>22</v>
      </c>
      <c r="F6" s="51"/>
      <c r="G6" s="51"/>
      <c r="H6" s="51"/>
      <c r="I6" s="51"/>
      <c r="J6" s="51" t="s">
        <v>33</v>
      </c>
      <c r="K6" s="51"/>
      <c r="L6" s="52" t="s">
        <v>38</v>
      </c>
      <c r="M6" s="52"/>
      <c r="N6" s="51" t="s">
        <v>43</v>
      </c>
      <c r="O6" s="51"/>
      <c r="P6" s="20" t="s">
        <v>48</v>
      </c>
      <c r="Q6" s="51" t="s">
        <v>51</v>
      </c>
      <c r="R6" s="51"/>
      <c r="S6" s="51"/>
      <c r="T6" s="49" t="s">
        <v>53</v>
      </c>
      <c r="U6" s="49"/>
      <c r="V6" s="49"/>
      <c r="W6" s="49"/>
      <c r="X6" s="49"/>
      <c r="Y6" s="49"/>
    </row>
    <row r="7" spans="1:11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9" spans="1:113" x14ac:dyDescent="0.25">
      <c r="L9" s="83" t="s">
        <v>19</v>
      </c>
      <c r="M9" s="83" t="s">
        <v>68</v>
      </c>
      <c r="N9" s="83" t="s">
        <v>269</v>
      </c>
      <c r="O9" s="83" t="s">
        <v>270</v>
      </c>
    </row>
    <row r="10" spans="1:113" x14ac:dyDescent="0.25">
      <c r="A10" t="s">
        <v>92</v>
      </c>
      <c r="B10" t="s">
        <v>60</v>
      </c>
      <c r="C10" t="s">
        <v>93</v>
      </c>
      <c r="D10" t="s">
        <v>62</v>
      </c>
      <c r="E10" t="s">
        <v>68</v>
      </c>
      <c r="F10">
        <v>1990</v>
      </c>
      <c r="G10">
        <v>2025</v>
      </c>
      <c r="H10" s="15">
        <v>500</v>
      </c>
      <c r="J10" t="s">
        <v>64</v>
      </c>
      <c r="K10" t="s">
        <v>65</v>
      </c>
      <c r="Q10" s="15">
        <v>292.69999980926514</v>
      </c>
      <c r="R10" s="15">
        <v>273.79999780654907</v>
      </c>
      <c r="S10" s="15">
        <v>202.16666567325592</v>
      </c>
      <c r="T10" s="15"/>
      <c r="U10" s="15"/>
      <c r="V10" s="15"/>
      <c r="W10" s="15"/>
      <c r="X10" s="15"/>
      <c r="Y10" s="15"/>
    </row>
    <row r="11" spans="1:113" s="21" customFormat="1" x14ac:dyDescent="0.25">
      <c r="A11" s="62" t="s">
        <v>92</v>
      </c>
      <c r="B11" s="62" t="s">
        <v>60</v>
      </c>
      <c r="C11" s="62" t="s">
        <v>56</v>
      </c>
      <c r="D11" s="62" t="s">
        <v>93</v>
      </c>
      <c r="E11" s="62" t="s">
        <v>93</v>
      </c>
      <c r="F11" s="62" t="s">
        <v>65</v>
      </c>
      <c r="G11" s="62" t="s">
        <v>68</v>
      </c>
      <c r="H11" s="62">
        <v>1990</v>
      </c>
      <c r="I11" s="62">
        <v>2025</v>
      </c>
      <c r="J11" s="62" t="s">
        <v>62</v>
      </c>
      <c r="K11" s="63">
        <v>500</v>
      </c>
      <c r="L11" s="84" t="b">
        <f>D10=J11</f>
        <v>1</v>
      </c>
      <c r="M11" s="84" t="b">
        <f>E10=G11</f>
        <v>1</v>
      </c>
      <c r="N11" s="84" t="b">
        <f>F10=H11</f>
        <v>1</v>
      </c>
      <c r="O11" s="84" t="b">
        <f>H10=K11</f>
        <v>1</v>
      </c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>
        <v>215.30000114440918</v>
      </c>
      <c r="AB11" s="63">
        <v>405.69999885559082</v>
      </c>
      <c r="AC11" s="63">
        <v>339.10000038146973</v>
      </c>
      <c r="AD11" s="63">
        <v>378.70000147819519</v>
      </c>
      <c r="AE11" s="63">
        <v>336.40000319480896</v>
      </c>
      <c r="AF11" s="63">
        <v>288.80000305175781</v>
      </c>
      <c r="AG11" s="63">
        <v>355.3000026345253</v>
      </c>
      <c r="AH11" s="63">
        <v>342.20000076293945</v>
      </c>
      <c r="AI11" s="63">
        <v>299.50000333786011</v>
      </c>
      <c r="AJ11" s="63">
        <v>481.09999656677246</v>
      </c>
      <c r="AK11" s="63">
        <v>326.09999895095825</v>
      </c>
      <c r="AL11" s="63">
        <v>203.60000109672546</v>
      </c>
      <c r="AM11" s="63">
        <v>66.399999380111694</v>
      </c>
      <c r="AN11" s="63">
        <v>90.099999666213989</v>
      </c>
      <c r="AO11" s="63">
        <v>222.20000267028809</v>
      </c>
      <c r="AP11" s="63">
        <v>279.29999852180481</v>
      </c>
      <c r="AQ11" s="63">
        <v>382.70000839233398</v>
      </c>
      <c r="AR11" s="63">
        <v>383.29999923706055</v>
      </c>
      <c r="AS11" s="63">
        <v>423.09999918937683</v>
      </c>
      <c r="AT11" s="63">
        <v>349.59999370574951</v>
      </c>
      <c r="AU11" s="63">
        <v>281.89999938011169</v>
      </c>
      <c r="AV11" s="63">
        <v>239.80000305175781</v>
      </c>
      <c r="AW11" s="63">
        <v>292.69999980926514</v>
      </c>
      <c r="AX11" s="63">
        <v>273.79999780654907</v>
      </c>
      <c r="AY11" s="63">
        <v>202.16666567325592</v>
      </c>
      <c r="AZ11" s="71">
        <v>300</v>
      </c>
      <c r="BA11" s="71">
        <v>300</v>
      </c>
      <c r="BB11" s="64">
        <v>306.68312759605453</v>
      </c>
      <c r="BC11" s="64">
        <v>313.36625519210907</v>
      </c>
      <c r="BD11" s="64">
        <v>320.0493827881636</v>
      </c>
      <c r="BE11" s="64">
        <v>326.73251038421813</v>
      </c>
      <c r="BF11" s="64">
        <v>333.41563798027266</v>
      </c>
      <c r="BG11" s="64">
        <v>340.0987655763272</v>
      </c>
      <c r="BH11" s="64">
        <v>346.78189317238173</v>
      </c>
      <c r="BI11" s="64">
        <v>353.46502076843626</v>
      </c>
      <c r="BJ11" s="64">
        <v>360.14814836449079</v>
      </c>
      <c r="BK11" s="64">
        <v>366.83127596054533</v>
      </c>
      <c r="BL11" s="64">
        <v>373.51440355659986</v>
      </c>
      <c r="BM11" s="64">
        <v>380.19753115265439</v>
      </c>
      <c r="BN11" s="64">
        <v>386.88065874870892</v>
      </c>
      <c r="BO11" s="64">
        <v>393.56378634476346</v>
      </c>
      <c r="BP11" s="64">
        <v>400.24691394081799</v>
      </c>
      <c r="BQ11" s="64">
        <v>406.93004153687252</v>
      </c>
      <c r="BR11" s="64">
        <v>413.61316913292706</v>
      </c>
      <c r="BS11" s="64">
        <v>420.29629672898159</v>
      </c>
      <c r="BT11" s="64">
        <v>426.97942432503612</v>
      </c>
      <c r="BU11" s="64">
        <v>433.66255192109065</v>
      </c>
      <c r="BV11" s="64">
        <v>440.34567951714519</v>
      </c>
      <c r="BW11" s="64">
        <v>447.02880711319972</v>
      </c>
      <c r="BX11" s="64">
        <v>453.71193470925425</v>
      </c>
      <c r="BY11" s="64">
        <v>460.39506230530878</v>
      </c>
      <c r="BZ11" s="64">
        <v>467.07818990136332</v>
      </c>
      <c r="CA11" s="64">
        <v>473.76131749741785</v>
      </c>
      <c r="CB11" s="64">
        <v>480.44444509347238</v>
      </c>
      <c r="CC11" s="64">
        <v>487.12757268952691</v>
      </c>
      <c r="CD11" s="64">
        <v>493.81070028558145</v>
      </c>
      <c r="CE11" s="64">
        <v>500</v>
      </c>
      <c r="CF11" s="64">
        <v>500</v>
      </c>
      <c r="CG11" s="64">
        <v>500</v>
      </c>
      <c r="CH11" s="64">
        <v>500</v>
      </c>
      <c r="CI11" s="64">
        <v>500</v>
      </c>
      <c r="CJ11" s="60"/>
      <c r="CK11" s="60"/>
      <c r="CL11" s="68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2"/>
      <c r="DB11" s="62"/>
      <c r="DC11" s="62"/>
      <c r="DD11" s="62"/>
      <c r="DE11" s="62"/>
      <c r="DF11" s="62"/>
      <c r="DG11" s="62"/>
      <c r="DH11" s="62"/>
      <c r="DI11" s="62"/>
    </row>
    <row r="12" spans="1:113" x14ac:dyDescent="0.25">
      <c r="A12" t="s">
        <v>66</v>
      </c>
      <c r="B12" t="s">
        <v>60</v>
      </c>
      <c r="C12" t="s">
        <v>67</v>
      </c>
      <c r="D12" t="s">
        <v>62</v>
      </c>
      <c r="E12" t="s">
        <v>68</v>
      </c>
      <c r="F12">
        <v>1991</v>
      </c>
      <c r="G12">
        <v>2016</v>
      </c>
      <c r="H12" s="15">
        <v>320</v>
      </c>
      <c r="J12" t="s">
        <v>64</v>
      </c>
      <c r="K12" t="s">
        <v>65</v>
      </c>
      <c r="Q12" s="15">
        <v>360.89999580383301</v>
      </c>
      <c r="R12" s="15">
        <v>389.69999694824219</v>
      </c>
      <c r="S12" s="15">
        <v>415.40000247955322</v>
      </c>
      <c r="T12" s="15"/>
      <c r="U12" s="15"/>
      <c r="V12" s="15"/>
      <c r="W12" s="15"/>
      <c r="X12" s="15"/>
      <c r="Y12" s="15"/>
    </row>
    <row r="13" spans="1:113" s="21" customFormat="1" x14ac:dyDescent="0.25">
      <c r="A13" s="62" t="s">
        <v>66</v>
      </c>
      <c r="B13" s="62" t="s">
        <v>60</v>
      </c>
      <c r="C13" s="62" t="s">
        <v>56</v>
      </c>
      <c r="D13" s="62" t="s">
        <v>202</v>
      </c>
      <c r="E13" s="62" t="s">
        <v>203</v>
      </c>
      <c r="F13" s="62" t="s">
        <v>65</v>
      </c>
      <c r="G13" s="62" t="s">
        <v>68</v>
      </c>
      <c r="H13" s="62">
        <v>1991</v>
      </c>
      <c r="I13" s="62">
        <v>2016</v>
      </c>
      <c r="J13" s="62" t="s">
        <v>62</v>
      </c>
      <c r="K13" s="63">
        <v>320</v>
      </c>
      <c r="L13" s="84" t="b">
        <f>D12=J13</f>
        <v>1</v>
      </c>
      <c r="M13" s="84" t="b">
        <f>E12=G13</f>
        <v>1</v>
      </c>
      <c r="N13" s="84" t="b">
        <f>F12=H13</f>
        <v>1</v>
      </c>
      <c r="O13" s="84" t="b">
        <f>H12=K13</f>
        <v>1</v>
      </c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>
        <v>169.69999980926514</v>
      </c>
      <c r="AK13" s="63">
        <v>401.59999847412109</v>
      </c>
      <c r="AL13" s="63">
        <v>312.89999771118164</v>
      </c>
      <c r="AM13" s="63">
        <v>347.19999885559082</v>
      </c>
      <c r="AN13" s="63">
        <v>324.80000162124634</v>
      </c>
      <c r="AO13" s="63">
        <v>192.79999577999115</v>
      </c>
      <c r="AP13" s="63">
        <v>173.69999921321869</v>
      </c>
      <c r="AQ13" s="63">
        <v>124.89999979734421</v>
      </c>
      <c r="AR13" s="63">
        <v>212.29999768733978</v>
      </c>
      <c r="AS13" s="63">
        <v>209.29999923706055</v>
      </c>
      <c r="AT13" s="63">
        <v>343.90000009536743</v>
      </c>
      <c r="AU13" s="63">
        <v>328.30000185966492</v>
      </c>
      <c r="AV13" s="63">
        <v>352.70000505447388</v>
      </c>
      <c r="AW13" s="63">
        <v>360.89999580383301</v>
      </c>
      <c r="AX13" s="63">
        <v>389.69999694824219</v>
      </c>
      <c r="AY13" s="63">
        <v>415.40000247955322</v>
      </c>
      <c r="AZ13" s="71">
        <v>320</v>
      </c>
      <c r="BA13" s="71">
        <v>320</v>
      </c>
      <c r="BB13" s="64">
        <v>320</v>
      </c>
      <c r="BC13" s="64">
        <v>320</v>
      </c>
      <c r="BD13" s="64">
        <v>320</v>
      </c>
      <c r="BE13" s="64">
        <v>320</v>
      </c>
      <c r="BF13" s="64">
        <v>320</v>
      </c>
      <c r="BG13" s="64">
        <v>320</v>
      </c>
      <c r="BH13" s="64">
        <v>320</v>
      </c>
      <c r="BI13" s="64">
        <v>320</v>
      </c>
      <c r="BJ13" s="64">
        <v>320</v>
      </c>
      <c r="BK13" s="64">
        <v>320</v>
      </c>
      <c r="BL13" s="64">
        <v>320</v>
      </c>
      <c r="BM13" s="64">
        <v>320</v>
      </c>
      <c r="BN13" s="64">
        <v>320</v>
      </c>
      <c r="BO13" s="64">
        <v>320</v>
      </c>
      <c r="BP13" s="64">
        <v>320</v>
      </c>
      <c r="BQ13" s="64">
        <v>320</v>
      </c>
      <c r="BR13" s="64">
        <v>320</v>
      </c>
      <c r="BS13" s="64">
        <v>320</v>
      </c>
      <c r="BT13" s="64">
        <v>320</v>
      </c>
      <c r="BU13" s="64">
        <v>320</v>
      </c>
      <c r="BV13" s="64">
        <v>320</v>
      </c>
      <c r="BW13" s="64">
        <v>320</v>
      </c>
      <c r="BX13" s="64">
        <v>320</v>
      </c>
      <c r="BY13" s="64">
        <v>320</v>
      </c>
      <c r="BZ13" s="64">
        <v>320</v>
      </c>
      <c r="CA13" s="64">
        <v>320</v>
      </c>
      <c r="CB13" s="64">
        <v>320</v>
      </c>
      <c r="CC13" s="64">
        <v>320</v>
      </c>
      <c r="CD13" s="64">
        <v>320</v>
      </c>
      <c r="CE13" s="64">
        <v>320</v>
      </c>
      <c r="CF13" s="64">
        <v>320</v>
      </c>
      <c r="CG13" s="64">
        <v>320</v>
      </c>
      <c r="CH13" s="64">
        <v>320</v>
      </c>
      <c r="CI13" s="64">
        <v>320</v>
      </c>
      <c r="CJ13" s="60"/>
      <c r="CK13" s="60"/>
      <c r="CL13" s="68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2"/>
      <c r="DB13" s="62"/>
      <c r="DC13" s="62"/>
      <c r="DD13" s="62"/>
      <c r="DE13" s="62"/>
      <c r="DF13" s="62"/>
      <c r="DG13" s="62"/>
      <c r="DH13" s="62"/>
      <c r="DI13" s="62"/>
    </row>
    <row r="14" spans="1:113" x14ac:dyDescent="0.25">
      <c r="A14" s="17" t="s">
        <v>165</v>
      </c>
      <c r="B14" s="17" t="s">
        <v>140</v>
      </c>
      <c r="C14" s="17" t="s">
        <v>166</v>
      </c>
      <c r="D14" s="17" t="s">
        <v>134</v>
      </c>
      <c r="E14" s="17" t="s">
        <v>150</v>
      </c>
      <c r="F14" s="17">
        <v>2018</v>
      </c>
      <c r="G14" s="17"/>
      <c r="H14" s="18">
        <v>5650</v>
      </c>
      <c r="I14" s="17"/>
      <c r="J14" s="17" t="s">
        <v>143</v>
      </c>
      <c r="K14" s="17" t="s">
        <v>65</v>
      </c>
      <c r="L14" s="17"/>
      <c r="M14" s="17"/>
      <c r="N14" s="17"/>
      <c r="O14" s="17"/>
      <c r="P14" s="17"/>
      <c r="Q14" s="18"/>
      <c r="R14" s="18"/>
      <c r="S14" s="18"/>
      <c r="T14" s="18">
        <v>0</v>
      </c>
      <c r="U14" s="18">
        <v>3676.8563061108453</v>
      </c>
      <c r="V14" s="18">
        <v>4591.2343772310269</v>
      </c>
      <c r="W14" s="18">
        <v>5043.8490384935176</v>
      </c>
      <c r="X14" s="18">
        <v>5347.2240712986986</v>
      </c>
      <c r="Y14" s="18">
        <v>5575.7394827999497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</row>
    <row r="15" spans="1:113" s="21" customFormat="1" x14ac:dyDescent="0.25">
      <c r="A15" s="62" t="s">
        <v>165</v>
      </c>
      <c r="B15" s="62" t="s">
        <v>140</v>
      </c>
      <c r="C15" s="62" t="s">
        <v>56</v>
      </c>
      <c r="D15" s="62" t="s">
        <v>193</v>
      </c>
      <c r="E15" s="62" t="s">
        <v>194</v>
      </c>
      <c r="F15" s="62" t="s">
        <v>65</v>
      </c>
      <c r="G15" s="62" t="s">
        <v>188</v>
      </c>
      <c r="H15" s="62">
        <v>2018</v>
      </c>
      <c r="I15" s="62"/>
      <c r="J15" s="62" t="s">
        <v>134</v>
      </c>
      <c r="K15" s="62">
        <v>5650</v>
      </c>
      <c r="L15" s="84" t="b">
        <f>D14=J15</f>
        <v>1</v>
      </c>
      <c r="M15" s="84" t="b">
        <f>E14=G15</f>
        <v>0</v>
      </c>
      <c r="N15" s="84" t="b">
        <f>F14=H15</f>
        <v>1</v>
      </c>
      <c r="O15" s="84" t="b">
        <f>H14=K15</f>
        <v>1</v>
      </c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4">
        <v>0</v>
      </c>
      <c r="BA15" s="64">
        <v>0</v>
      </c>
      <c r="BB15" s="64">
        <v>0</v>
      </c>
      <c r="BC15" s="64">
        <v>2652.6749999999997</v>
      </c>
      <c r="BD15" s="64">
        <v>3298.8614590770089</v>
      </c>
      <c r="BE15" s="64">
        <v>3676.8563061108453</v>
      </c>
      <c r="BF15" s="64">
        <v>3945.0479181540177</v>
      </c>
      <c r="BG15" s="64">
        <v>4153.0734938666892</v>
      </c>
      <c r="BH15" s="64">
        <v>4323.0427651878545</v>
      </c>
      <c r="BI15" s="64">
        <v>4466.7497364568153</v>
      </c>
      <c r="BJ15" s="64">
        <v>4591.2343772310269</v>
      </c>
      <c r="BK15" s="64">
        <v>4701.0376122216912</v>
      </c>
      <c r="BL15" s="64">
        <v>4799.2599529436993</v>
      </c>
      <c r="BM15" s="64">
        <v>4888.1128680662814</v>
      </c>
      <c r="BN15" s="64">
        <v>4969.2292242648637</v>
      </c>
      <c r="BO15" s="64">
        <v>5043.8490384935176</v>
      </c>
      <c r="BP15" s="64">
        <v>5112.9361955338245</v>
      </c>
      <c r="BQ15" s="64">
        <v>5177.2547999775352</v>
      </c>
      <c r="BR15" s="64">
        <v>5237.4208363080361</v>
      </c>
      <c r="BS15" s="64">
        <v>5293.9381399964077</v>
      </c>
      <c r="BT15" s="64">
        <v>5347.2240712986986</v>
      </c>
      <c r="BU15" s="64">
        <v>5397.628238327914</v>
      </c>
      <c r="BV15" s="64">
        <v>5445.4464120207076</v>
      </c>
      <c r="BW15" s="64">
        <v>5490.9310425676613</v>
      </c>
      <c r="BX15" s="64">
        <v>5534.2993271432897</v>
      </c>
      <c r="BY15" s="64">
        <v>5575.7394827999497</v>
      </c>
      <c r="BZ15" s="64">
        <v>5615.415683341872</v>
      </c>
      <c r="CA15" s="64">
        <v>5650</v>
      </c>
      <c r="CB15" s="64">
        <v>5650</v>
      </c>
      <c r="CC15" s="64">
        <v>5650</v>
      </c>
      <c r="CD15" s="64">
        <v>5650</v>
      </c>
      <c r="CE15" s="64">
        <v>5650</v>
      </c>
      <c r="CF15" s="64">
        <v>5650</v>
      </c>
      <c r="CG15" s="64">
        <v>5650</v>
      </c>
      <c r="CH15" s="64">
        <v>5650</v>
      </c>
      <c r="CI15" s="64">
        <v>5650</v>
      </c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2"/>
      <c r="DB15" s="62"/>
      <c r="DC15" s="62"/>
      <c r="DD15" s="62"/>
      <c r="DE15" s="62"/>
      <c r="DF15" s="62"/>
      <c r="DG15" s="62"/>
      <c r="DH15" s="62"/>
      <c r="DI15" s="62"/>
    </row>
    <row r="16" spans="1:113" x14ac:dyDescent="0.25">
      <c r="A16" t="s">
        <v>151</v>
      </c>
      <c r="B16" t="s">
        <v>140</v>
      </c>
      <c r="C16" t="s">
        <v>152</v>
      </c>
      <c r="D16" t="s">
        <v>62</v>
      </c>
      <c r="E16" t="s">
        <v>142</v>
      </c>
      <c r="F16">
        <v>2013</v>
      </c>
      <c r="G16">
        <v>2040</v>
      </c>
      <c r="H16" s="15">
        <v>6400</v>
      </c>
      <c r="J16" t="s">
        <v>143</v>
      </c>
      <c r="K16" t="s">
        <v>65</v>
      </c>
      <c r="Q16" s="15"/>
      <c r="R16" s="15">
        <v>1482</v>
      </c>
      <c r="S16" s="15">
        <v>5943.2000122070312</v>
      </c>
      <c r="T16" s="15"/>
      <c r="U16" s="15"/>
      <c r="V16" s="15"/>
      <c r="W16" s="15"/>
      <c r="X16" s="15"/>
      <c r="Y16" s="15"/>
    </row>
    <row r="17" spans="1:113" s="21" customFormat="1" x14ac:dyDescent="0.25">
      <c r="A17" s="62" t="s">
        <v>151</v>
      </c>
      <c r="B17" s="62" t="s">
        <v>140</v>
      </c>
      <c r="C17" s="62" t="s">
        <v>56</v>
      </c>
      <c r="D17" s="62" t="s">
        <v>152</v>
      </c>
      <c r="E17" s="62" t="s">
        <v>152</v>
      </c>
      <c r="F17" s="62" t="s">
        <v>65</v>
      </c>
      <c r="G17" s="62" t="s">
        <v>142</v>
      </c>
      <c r="H17" s="62">
        <v>2013</v>
      </c>
      <c r="I17" s="62">
        <v>2040</v>
      </c>
      <c r="J17" s="62" t="s">
        <v>62</v>
      </c>
      <c r="K17" s="62">
        <v>6400</v>
      </c>
      <c r="L17" s="84" t="b">
        <f>D16=J17</f>
        <v>1</v>
      </c>
      <c r="M17" s="84" t="b">
        <f>E16=G17</f>
        <v>1</v>
      </c>
      <c r="N17" s="84" t="b">
        <f>F16=H17</f>
        <v>1</v>
      </c>
      <c r="O17" s="84" t="b">
        <f>H16=K17</f>
        <v>1</v>
      </c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>
        <v>1482</v>
      </c>
      <c r="AY17" s="63">
        <v>5943.2000122070312</v>
      </c>
      <c r="AZ17" s="71">
        <v>5500</v>
      </c>
      <c r="BA17" s="71">
        <v>5500</v>
      </c>
      <c r="BB17" s="64">
        <v>5834.833333333333</v>
      </c>
      <c r="BC17" s="64">
        <v>6169.6666666666661</v>
      </c>
      <c r="BD17" s="64">
        <v>6400</v>
      </c>
      <c r="BE17" s="64">
        <v>6400</v>
      </c>
      <c r="BF17" s="64">
        <v>6400</v>
      </c>
      <c r="BG17" s="64">
        <v>6400</v>
      </c>
      <c r="BH17" s="64">
        <v>6400</v>
      </c>
      <c r="BI17" s="64">
        <v>6400</v>
      </c>
      <c r="BJ17" s="64">
        <v>6400</v>
      </c>
      <c r="BK17" s="64">
        <v>6400</v>
      </c>
      <c r="BL17" s="64">
        <v>6400</v>
      </c>
      <c r="BM17" s="64">
        <v>6400</v>
      </c>
      <c r="BN17" s="64">
        <v>6400</v>
      </c>
      <c r="BO17" s="64">
        <v>6400</v>
      </c>
      <c r="BP17" s="64">
        <v>6400</v>
      </c>
      <c r="BQ17" s="64">
        <v>6400</v>
      </c>
      <c r="BR17" s="64">
        <v>6400</v>
      </c>
      <c r="BS17" s="64">
        <v>6400</v>
      </c>
      <c r="BT17" s="64">
        <v>6400</v>
      </c>
      <c r="BU17" s="64">
        <v>6400</v>
      </c>
      <c r="BV17" s="64">
        <v>6400</v>
      </c>
      <c r="BW17" s="64">
        <v>6400</v>
      </c>
      <c r="BX17" s="64">
        <v>6400</v>
      </c>
      <c r="BY17" s="64">
        <v>6400</v>
      </c>
      <c r="BZ17" s="64">
        <v>6400</v>
      </c>
      <c r="CA17" s="64">
        <v>6400</v>
      </c>
      <c r="CB17" s="64">
        <v>6400</v>
      </c>
      <c r="CC17" s="64">
        <v>6400</v>
      </c>
      <c r="CD17" s="64">
        <v>6400</v>
      </c>
      <c r="CE17" s="64">
        <v>6400</v>
      </c>
      <c r="CF17" s="64">
        <v>6400</v>
      </c>
      <c r="CG17" s="64">
        <v>6400</v>
      </c>
      <c r="CH17" s="64">
        <v>6400</v>
      </c>
      <c r="CI17" s="64">
        <v>6400</v>
      </c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2"/>
    </row>
    <row r="18" spans="1:113" x14ac:dyDescent="0.25">
      <c r="A18" t="s">
        <v>161</v>
      </c>
      <c r="B18" t="s">
        <v>140</v>
      </c>
      <c r="C18" t="s">
        <v>162</v>
      </c>
      <c r="D18" t="s">
        <v>126</v>
      </c>
      <c r="E18" t="s">
        <v>150</v>
      </c>
      <c r="F18">
        <v>2014</v>
      </c>
      <c r="H18" s="15">
        <v>2000</v>
      </c>
      <c r="J18" t="s">
        <v>143</v>
      </c>
      <c r="K18" t="s">
        <v>65</v>
      </c>
      <c r="Q18" s="15"/>
      <c r="R18" s="15"/>
      <c r="S18" s="15"/>
      <c r="T18" s="15">
        <v>1167.738569584782</v>
      </c>
      <c r="U18" s="15">
        <v>1581.1503491882534</v>
      </c>
      <c r="V18" s="15">
        <v>1759.0191944300402</v>
      </c>
      <c r="W18" s="15">
        <v>1873.9604035385514</v>
      </c>
      <c r="X18" s="15">
        <v>1959.0440096082441</v>
      </c>
      <c r="Y18" s="15">
        <v>2000</v>
      </c>
    </row>
    <row r="19" spans="1:113" s="21" customFormat="1" x14ac:dyDescent="0.25">
      <c r="A19" s="62" t="s">
        <v>161</v>
      </c>
      <c r="B19" s="62" t="s">
        <v>140</v>
      </c>
      <c r="C19" s="62" t="s">
        <v>56</v>
      </c>
      <c r="D19" s="62" t="s">
        <v>154</v>
      </c>
      <c r="E19" s="62" t="s">
        <v>187</v>
      </c>
      <c r="F19" s="62" t="s">
        <v>65</v>
      </c>
      <c r="G19" s="62" t="s">
        <v>188</v>
      </c>
      <c r="H19" s="69">
        <v>2014</v>
      </c>
      <c r="I19" s="62"/>
      <c r="J19" s="62" t="s">
        <v>126</v>
      </c>
      <c r="K19" s="62">
        <v>2000</v>
      </c>
      <c r="L19" s="84" t="b">
        <f>D18=J19</f>
        <v>1</v>
      </c>
      <c r="M19" s="84" t="b">
        <f>E18=G19</f>
        <v>0</v>
      </c>
      <c r="N19" s="84" t="b">
        <f>F18=H19</f>
        <v>1</v>
      </c>
      <c r="O19" s="84" t="b">
        <f>H18=K19</f>
        <v>1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4">
        <v>1167.738569584782</v>
      </c>
      <c r="BA19" s="64">
        <v>1301.5420552604762</v>
      </c>
      <c r="BB19" s="64">
        <v>1396.4771391695638</v>
      </c>
      <c r="BC19" s="64">
        <v>1470.1145111032529</v>
      </c>
      <c r="BD19" s="64">
        <v>1530.280624845258</v>
      </c>
      <c r="BE19" s="64">
        <v>1581.1503491882534</v>
      </c>
      <c r="BF19" s="64">
        <v>1625.2157087543458</v>
      </c>
      <c r="BG19" s="64">
        <v>1664.0841105209524</v>
      </c>
      <c r="BH19" s="64">
        <v>1698.8530806880351</v>
      </c>
      <c r="BI19" s="64">
        <v>1730.3054400234623</v>
      </c>
      <c r="BJ19" s="64">
        <v>1759.0191944300402</v>
      </c>
      <c r="BK19" s="64">
        <v>1785.4332879623071</v>
      </c>
      <c r="BL19" s="64">
        <v>1809.8889187730354</v>
      </c>
      <c r="BM19" s="64">
        <v>1832.6565663637293</v>
      </c>
      <c r="BN19" s="64">
        <v>1853.9542783391278</v>
      </c>
      <c r="BO19" s="64">
        <v>1873.9604035385514</v>
      </c>
      <c r="BP19" s="64">
        <v>1892.8226801057342</v>
      </c>
      <c r="BQ19" s="64">
        <v>1910.6648631249252</v>
      </c>
      <c r="BR19" s="64">
        <v>1927.5916502728169</v>
      </c>
      <c r="BS19" s="64">
        <v>1943.6924044487296</v>
      </c>
      <c r="BT19" s="64">
        <v>1959.0440096082441</v>
      </c>
      <c r="BU19" s="64">
        <v>1973.7130912566195</v>
      </c>
      <c r="BV19" s="64">
        <v>1987.757764014822</v>
      </c>
      <c r="BW19" s="64">
        <v>2000</v>
      </c>
      <c r="BX19" s="64">
        <v>2000</v>
      </c>
      <c r="BY19" s="64">
        <v>2000</v>
      </c>
      <c r="BZ19" s="64">
        <v>2000</v>
      </c>
      <c r="CA19" s="64">
        <v>2000</v>
      </c>
      <c r="CB19" s="64">
        <v>2000</v>
      </c>
      <c r="CC19" s="64">
        <v>2000</v>
      </c>
      <c r="CD19" s="64">
        <v>2000</v>
      </c>
      <c r="CE19" s="64">
        <v>2000</v>
      </c>
      <c r="CF19" s="64">
        <v>2000</v>
      </c>
      <c r="CG19" s="64">
        <v>2000</v>
      </c>
      <c r="CH19" s="64">
        <v>2000</v>
      </c>
      <c r="CI19" s="64">
        <v>2000</v>
      </c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2"/>
      <c r="DB19" s="62"/>
      <c r="DC19" s="62"/>
      <c r="DD19" s="62"/>
      <c r="DE19" s="62"/>
      <c r="DF19" s="62"/>
      <c r="DG19" s="62"/>
      <c r="DH19" s="62"/>
      <c r="DI19" s="62"/>
    </row>
    <row r="20" spans="1:113" x14ac:dyDescent="0.25">
      <c r="A20" t="s">
        <v>167</v>
      </c>
      <c r="B20" t="s">
        <v>140</v>
      </c>
      <c r="C20" t="s">
        <v>168</v>
      </c>
      <c r="D20" t="s">
        <v>134</v>
      </c>
      <c r="E20" t="s">
        <v>150</v>
      </c>
      <c r="F20">
        <v>2015</v>
      </c>
      <c r="H20" s="15">
        <v>1200</v>
      </c>
      <c r="J20" t="s">
        <v>143</v>
      </c>
      <c r="K20" t="s">
        <v>65</v>
      </c>
      <c r="Q20" s="15"/>
      <c r="R20" s="15"/>
      <c r="S20" s="15"/>
      <c r="T20" s="15">
        <v>563.4</v>
      </c>
      <c r="U20" s="15">
        <v>918.16837490715488</v>
      </c>
      <c r="V20" s="15">
        <v>1038.1832640140774</v>
      </c>
      <c r="W20" s="15">
        <v>1112.3725670034767</v>
      </c>
      <c r="X20" s="15">
        <v>1166.2154426692377</v>
      </c>
      <c r="Y20" s="15">
        <v>1200</v>
      </c>
    </row>
    <row r="21" spans="1:113" s="21" customFormat="1" x14ac:dyDescent="0.25">
      <c r="A21" s="62" t="s">
        <v>167</v>
      </c>
      <c r="B21" s="62" t="s">
        <v>140</v>
      </c>
      <c r="C21" s="62" t="s">
        <v>56</v>
      </c>
      <c r="D21" s="62" t="s">
        <v>197</v>
      </c>
      <c r="E21" s="62" t="s">
        <v>198</v>
      </c>
      <c r="F21" s="62" t="s">
        <v>65</v>
      </c>
      <c r="G21" s="62" t="s">
        <v>188</v>
      </c>
      <c r="H21" s="69">
        <v>2015</v>
      </c>
      <c r="I21" s="62"/>
      <c r="J21" s="62" t="s">
        <v>134</v>
      </c>
      <c r="K21" s="62">
        <v>1200</v>
      </c>
      <c r="L21" s="84" t="b">
        <f>D20=J21</f>
        <v>1</v>
      </c>
      <c r="M21" s="84" t="b">
        <f>E20=G21</f>
        <v>0</v>
      </c>
      <c r="N21" s="84" t="b">
        <f>F20=H21</f>
        <v>1</v>
      </c>
      <c r="O21" s="84" t="b">
        <f>H20=K21</f>
        <v>1</v>
      </c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4">
        <v>563.4</v>
      </c>
      <c r="BA21" s="64">
        <v>700.64314175086918</v>
      </c>
      <c r="BB21" s="64">
        <v>780.92523315628569</v>
      </c>
      <c r="BC21" s="64">
        <v>837.88628350173826</v>
      </c>
      <c r="BD21" s="64">
        <v>882.06870666195175</v>
      </c>
      <c r="BE21" s="64">
        <v>918.16837490715488</v>
      </c>
      <c r="BF21" s="64">
        <v>948.69020951295192</v>
      </c>
      <c r="BG21" s="64">
        <v>975.12942525260746</v>
      </c>
      <c r="BH21" s="64">
        <v>998.45046631257151</v>
      </c>
      <c r="BI21" s="64">
        <v>1019.3118484128211</v>
      </c>
      <c r="BJ21" s="64">
        <v>1038.1832640140774</v>
      </c>
      <c r="BK21" s="64">
        <v>1055.4115166580241</v>
      </c>
      <c r="BL21" s="64">
        <v>1071.2599727773843</v>
      </c>
      <c r="BM21" s="64">
        <v>1085.9333512638211</v>
      </c>
      <c r="BN21" s="64">
        <v>1099.5939398182377</v>
      </c>
      <c r="BO21" s="64">
        <v>1112.3725670034767</v>
      </c>
      <c r="BP21" s="64">
        <v>1124.3762421231309</v>
      </c>
      <c r="BQ21" s="64">
        <v>1135.6936080634405</v>
      </c>
      <c r="BR21" s="64">
        <v>1146.398917874955</v>
      </c>
      <c r="BS21" s="64">
        <v>1156.5549901636903</v>
      </c>
      <c r="BT21" s="64">
        <v>1166.2154426692377</v>
      </c>
      <c r="BU21" s="64">
        <v>1175.4264057649466</v>
      </c>
      <c r="BV21" s="64">
        <v>1184.2278547539715</v>
      </c>
      <c r="BW21" s="64">
        <v>1192.6546584088933</v>
      </c>
      <c r="BX21" s="64">
        <v>1200</v>
      </c>
      <c r="BY21" s="64">
        <v>1200</v>
      </c>
      <c r="BZ21" s="64">
        <v>1200</v>
      </c>
      <c r="CA21" s="64">
        <v>1200</v>
      </c>
      <c r="CB21" s="64">
        <v>1200</v>
      </c>
      <c r="CC21" s="64">
        <v>1200</v>
      </c>
      <c r="CD21" s="64">
        <v>1200</v>
      </c>
      <c r="CE21" s="64">
        <v>1200</v>
      </c>
      <c r="CF21" s="64">
        <v>1200</v>
      </c>
      <c r="CG21" s="64">
        <v>1200</v>
      </c>
      <c r="CH21" s="64">
        <v>1200</v>
      </c>
      <c r="CI21" s="64">
        <v>1200</v>
      </c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2"/>
      <c r="DB21" s="62"/>
      <c r="DC21" s="62"/>
      <c r="DD21" s="62"/>
      <c r="DE21" s="62"/>
      <c r="DF21" s="62"/>
      <c r="DG21" s="62"/>
      <c r="DH21" s="62"/>
      <c r="DI21" s="62"/>
    </row>
    <row r="22" spans="1:113" x14ac:dyDescent="0.25">
      <c r="A22" s="17" t="s">
        <v>129</v>
      </c>
      <c r="B22" s="17" t="s">
        <v>60</v>
      </c>
      <c r="C22" s="17" t="s">
        <v>130</v>
      </c>
      <c r="D22" s="17" t="s">
        <v>131</v>
      </c>
      <c r="E22" s="17" t="s">
        <v>63</v>
      </c>
      <c r="F22" s="17">
        <v>2020</v>
      </c>
      <c r="G22" s="17"/>
      <c r="H22" s="18">
        <v>7841</v>
      </c>
      <c r="I22" s="17"/>
      <c r="J22" s="17" t="s">
        <v>64</v>
      </c>
      <c r="K22" s="17" t="s">
        <v>65</v>
      </c>
      <c r="L22" s="17"/>
      <c r="M22" s="17"/>
      <c r="N22" s="17"/>
      <c r="O22" s="17"/>
      <c r="P22" s="17"/>
      <c r="Q22" s="18"/>
      <c r="R22" s="18"/>
      <c r="S22" s="18"/>
      <c r="T22" s="18"/>
      <c r="U22" s="18"/>
      <c r="V22" s="18"/>
      <c r="W22" s="18"/>
      <c r="X22" s="18"/>
      <c r="Y22" s="18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</row>
    <row r="23" spans="1:113" s="21" customFormat="1" x14ac:dyDescent="0.25">
      <c r="A23" s="62" t="s">
        <v>129</v>
      </c>
      <c r="B23" s="62" t="s">
        <v>60</v>
      </c>
      <c r="C23" s="62" t="s">
        <v>56</v>
      </c>
      <c r="D23" s="62" t="s">
        <v>236</v>
      </c>
      <c r="E23" s="62" t="s">
        <v>237</v>
      </c>
      <c r="F23" s="62" t="s">
        <v>65</v>
      </c>
      <c r="G23" s="62" t="s">
        <v>188</v>
      </c>
      <c r="H23" s="62">
        <v>2020</v>
      </c>
      <c r="I23" s="62"/>
      <c r="J23" s="62" t="s">
        <v>131</v>
      </c>
      <c r="K23" s="63">
        <v>7841</v>
      </c>
      <c r="L23" s="84" t="b">
        <f>D22=J23</f>
        <v>1</v>
      </c>
      <c r="M23" s="84" t="b">
        <f>E22=G23</f>
        <v>0</v>
      </c>
      <c r="N23" s="84" t="b">
        <f>F22=H23</f>
        <v>1</v>
      </c>
      <c r="O23" s="84" t="b">
        <f>H22=K23</f>
        <v>1</v>
      </c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4">
        <v>0</v>
      </c>
      <c r="BA23" s="64">
        <v>0</v>
      </c>
      <c r="BB23" s="64">
        <v>0</v>
      </c>
      <c r="BC23" s="64">
        <v>0</v>
      </c>
      <c r="BD23" s="64">
        <v>0</v>
      </c>
      <c r="BE23" s="64">
        <v>296.38979999999998</v>
      </c>
      <c r="BF23" s="64">
        <v>475.16460000000001</v>
      </c>
      <c r="BG23" s="64">
        <v>653.93939999999998</v>
      </c>
      <c r="BH23" s="64">
        <v>832.71420000000001</v>
      </c>
      <c r="BI23" s="64">
        <v>1011.489</v>
      </c>
      <c r="BJ23" s="64">
        <v>1190.2637999999999</v>
      </c>
      <c r="BK23" s="64">
        <v>1369.0386000000003</v>
      </c>
      <c r="BL23" s="64">
        <v>1547.8134000000002</v>
      </c>
      <c r="BM23" s="64">
        <v>1726.5882000000001</v>
      </c>
      <c r="BN23" s="64">
        <v>1905.3630000000001</v>
      </c>
      <c r="BO23" s="64">
        <v>2084.1378000000004</v>
      </c>
      <c r="BP23" s="64">
        <v>2262.9126000000001</v>
      </c>
      <c r="BQ23" s="64">
        <v>2441.6874000000003</v>
      </c>
      <c r="BR23" s="64">
        <v>2620.4622000000004</v>
      </c>
      <c r="BS23" s="64">
        <v>2799.2370000000005</v>
      </c>
      <c r="BT23" s="64">
        <v>2978.0118000000002</v>
      </c>
      <c r="BU23" s="64">
        <v>3156.7865999999999</v>
      </c>
      <c r="BV23" s="64">
        <v>3335.5614</v>
      </c>
      <c r="BW23" s="64">
        <v>3514.3362000000002</v>
      </c>
      <c r="BX23" s="64">
        <v>3693.1110000000003</v>
      </c>
      <c r="BY23" s="64">
        <v>3871.8858</v>
      </c>
      <c r="BZ23" s="64">
        <v>4050.6606000000006</v>
      </c>
      <c r="CA23" s="64">
        <v>4229.4354000000003</v>
      </c>
      <c r="CB23" s="64">
        <v>4408.2102000000004</v>
      </c>
      <c r="CC23" s="64">
        <v>4586.9850000000006</v>
      </c>
      <c r="CD23" s="64">
        <v>4765.7597999999998</v>
      </c>
      <c r="CE23" s="64">
        <v>4944.5346</v>
      </c>
      <c r="CF23" s="64">
        <v>5123.309400000001</v>
      </c>
      <c r="CG23" s="64">
        <v>5302.0842000000002</v>
      </c>
      <c r="CH23" s="64">
        <v>5480.8590000000004</v>
      </c>
      <c r="CI23" s="64">
        <v>5659.6337999999996</v>
      </c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2"/>
      <c r="DB23" s="62"/>
      <c r="DC23" s="62"/>
      <c r="DD23" s="62"/>
      <c r="DE23" s="62"/>
      <c r="DF23" s="62"/>
      <c r="DG23" s="62"/>
      <c r="DH23" s="62"/>
      <c r="DI23" s="62"/>
    </row>
    <row r="24" spans="1:113" x14ac:dyDescent="0.25">
      <c r="A24" s="17" t="s">
        <v>127</v>
      </c>
      <c r="B24" s="17" t="s">
        <v>60</v>
      </c>
      <c r="C24" s="17" t="s">
        <v>128</v>
      </c>
      <c r="D24" s="17" t="s">
        <v>126</v>
      </c>
      <c r="E24" s="17" t="s">
        <v>63</v>
      </c>
      <c r="F24" s="17">
        <v>2018</v>
      </c>
      <c r="G24" s="17"/>
      <c r="H24" s="18">
        <v>5600</v>
      </c>
      <c r="I24" s="17"/>
      <c r="J24" s="17" t="s">
        <v>64</v>
      </c>
      <c r="K24" s="17" t="s">
        <v>65</v>
      </c>
      <c r="L24" s="17"/>
      <c r="M24" s="17"/>
      <c r="N24" s="17"/>
      <c r="O24" s="17"/>
      <c r="P24" s="17"/>
      <c r="Q24" s="18"/>
      <c r="R24" s="18"/>
      <c r="S24" s="18"/>
      <c r="T24" s="18"/>
      <c r="U24" s="18"/>
      <c r="V24" s="18"/>
      <c r="W24" s="18"/>
      <c r="X24" s="18"/>
      <c r="Y24" s="18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</row>
    <row r="25" spans="1:113" s="21" customFormat="1" x14ac:dyDescent="0.25">
      <c r="A25" s="62" t="s">
        <v>127</v>
      </c>
      <c r="B25" s="62" t="s">
        <v>60</v>
      </c>
      <c r="C25" s="62" t="s">
        <v>56</v>
      </c>
      <c r="D25" s="62" t="s">
        <v>189</v>
      </c>
      <c r="E25" s="62" t="s">
        <v>190</v>
      </c>
      <c r="F25" s="62" t="s">
        <v>65</v>
      </c>
      <c r="G25" s="62" t="s">
        <v>188</v>
      </c>
      <c r="H25" s="62">
        <v>2018</v>
      </c>
      <c r="I25" s="62"/>
      <c r="J25" s="62" t="s">
        <v>126</v>
      </c>
      <c r="K25" s="63">
        <v>5600</v>
      </c>
      <c r="L25" s="84" t="b">
        <f>D24=J25</f>
        <v>1</v>
      </c>
      <c r="M25" s="84" t="b">
        <f>E24=G25</f>
        <v>0</v>
      </c>
      <c r="N25" s="84" t="b">
        <f>F24=H25</f>
        <v>1</v>
      </c>
      <c r="O25" s="84" t="b">
        <f>H24=K25</f>
        <v>1</v>
      </c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4">
        <v>0</v>
      </c>
      <c r="BA25" s="64">
        <v>0</v>
      </c>
      <c r="BB25" s="64">
        <v>0</v>
      </c>
      <c r="BC25" s="64">
        <v>211.68</v>
      </c>
      <c r="BD25" s="64">
        <v>339.36</v>
      </c>
      <c r="BE25" s="64">
        <v>467.04</v>
      </c>
      <c r="BF25" s="64">
        <v>594.72</v>
      </c>
      <c r="BG25" s="64">
        <v>722.4</v>
      </c>
      <c r="BH25" s="64">
        <v>850.07999999999993</v>
      </c>
      <c r="BI25" s="64">
        <v>977.76000000000022</v>
      </c>
      <c r="BJ25" s="64">
        <v>1105.44</v>
      </c>
      <c r="BK25" s="64">
        <v>1233.1200000000001</v>
      </c>
      <c r="BL25" s="64">
        <v>1360.8</v>
      </c>
      <c r="BM25" s="64">
        <v>1488.4800000000002</v>
      </c>
      <c r="BN25" s="64">
        <v>1616.16</v>
      </c>
      <c r="BO25" s="64">
        <v>1743.8400000000001</v>
      </c>
      <c r="BP25" s="64">
        <v>1871.5200000000002</v>
      </c>
      <c r="BQ25" s="64">
        <v>1999.2000000000003</v>
      </c>
      <c r="BR25" s="64">
        <v>2126.88</v>
      </c>
      <c r="BS25" s="64">
        <v>2254.56</v>
      </c>
      <c r="BT25" s="64">
        <v>2382.2399999999998</v>
      </c>
      <c r="BU25" s="64">
        <v>2509.92</v>
      </c>
      <c r="BV25" s="64">
        <v>2637.6000000000004</v>
      </c>
      <c r="BW25" s="64">
        <v>2765.28</v>
      </c>
      <c r="BX25" s="64">
        <v>2892.9600000000005</v>
      </c>
      <c r="BY25" s="64">
        <v>3020.64</v>
      </c>
      <c r="BZ25" s="64">
        <v>3148.32</v>
      </c>
      <c r="CA25" s="64">
        <v>3276.0000000000005</v>
      </c>
      <c r="CB25" s="64">
        <v>3403.68</v>
      </c>
      <c r="CC25" s="64">
        <v>3531.36</v>
      </c>
      <c r="CD25" s="64">
        <v>3659.0400000000004</v>
      </c>
      <c r="CE25" s="64">
        <v>3786.7200000000003</v>
      </c>
      <c r="CF25" s="64">
        <v>3914.4000000000005</v>
      </c>
      <c r="CG25" s="64">
        <v>4042.08</v>
      </c>
      <c r="CH25" s="64">
        <v>4169.76</v>
      </c>
      <c r="CI25" s="64">
        <v>4297.4400000000005</v>
      </c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2"/>
      <c r="DB25" s="62"/>
      <c r="DC25" s="62"/>
      <c r="DD25" s="62"/>
      <c r="DE25" s="62"/>
      <c r="DF25" s="62"/>
      <c r="DG25" s="62"/>
      <c r="DH25" s="62"/>
      <c r="DI25" s="62"/>
    </row>
    <row r="26" spans="1:113" x14ac:dyDescent="0.25">
      <c r="A26" s="17" t="s">
        <v>124</v>
      </c>
      <c r="B26" s="17" t="s">
        <v>60</v>
      </c>
      <c r="C26" s="17" t="s">
        <v>125</v>
      </c>
      <c r="D26" s="17" t="s">
        <v>126</v>
      </c>
      <c r="E26" s="17" t="s">
        <v>63</v>
      </c>
      <c r="F26" s="17">
        <v>2018</v>
      </c>
      <c r="G26" s="17"/>
      <c r="H26" s="18">
        <v>3360</v>
      </c>
      <c r="I26" s="17"/>
      <c r="J26" s="17" t="s">
        <v>64</v>
      </c>
      <c r="K26" s="17" t="s">
        <v>65</v>
      </c>
      <c r="L26" s="17"/>
      <c r="M26" s="17"/>
      <c r="N26" s="17"/>
      <c r="O26" s="17"/>
      <c r="P26" s="17"/>
      <c r="Q26" s="18"/>
      <c r="R26" s="18"/>
      <c r="S26" s="18"/>
      <c r="T26" s="18"/>
      <c r="U26" s="18"/>
      <c r="V26" s="18"/>
      <c r="W26" s="18"/>
      <c r="X26" s="18"/>
      <c r="Y26" s="18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</row>
    <row r="27" spans="1:113" s="21" customFormat="1" x14ac:dyDescent="0.25">
      <c r="A27" s="62" t="s">
        <v>124</v>
      </c>
      <c r="B27" s="62" t="s">
        <v>60</v>
      </c>
      <c r="C27" s="62" t="s">
        <v>56</v>
      </c>
      <c r="D27" s="62" t="s">
        <v>189</v>
      </c>
      <c r="E27" s="62" t="s">
        <v>191</v>
      </c>
      <c r="F27" s="62" t="s">
        <v>65</v>
      </c>
      <c r="G27" s="62" t="s">
        <v>188</v>
      </c>
      <c r="H27" s="62">
        <v>2018</v>
      </c>
      <c r="I27" s="62"/>
      <c r="J27" s="62" t="s">
        <v>126</v>
      </c>
      <c r="K27" s="63">
        <v>3360</v>
      </c>
      <c r="L27" s="84" t="b">
        <f>D26=J27</f>
        <v>1</v>
      </c>
      <c r="M27" s="84" t="b">
        <f>E26=G27</f>
        <v>0</v>
      </c>
      <c r="N27" s="84" t="b">
        <f>F26=H27</f>
        <v>1</v>
      </c>
      <c r="O27" s="84" t="b">
        <f>H26=K27</f>
        <v>1</v>
      </c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4">
        <v>0</v>
      </c>
      <c r="BA27" s="64">
        <v>0</v>
      </c>
      <c r="BB27" s="64">
        <v>0</v>
      </c>
      <c r="BC27" s="64">
        <v>1203.5520000000001</v>
      </c>
      <c r="BD27" s="64">
        <v>1481.6315584857612</v>
      </c>
      <c r="BE27" s="64">
        <v>1644.2976724170271</v>
      </c>
      <c r="BF27" s="64">
        <v>1759.7111169715222</v>
      </c>
      <c r="BG27" s="64">
        <v>1849.2327394619622</v>
      </c>
      <c r="BH27" s="64">
        <v>1922.3772309027879</v>
      </c>
      <c r="BI27" s="64">
        <v>1984.2200172386067</v>
      </c>
      <c r="BJ27" s="64">
        <v>2037.7906754572832</v>
      </c>
      <c r="BK27" s="64">
        <v>2085.0433448340541</v>
      </c>
      <c r="BL27" s="64">
        <v>2127.3122979477234</v>
      </c>
      <c r="BM27" s="64">
        <v>2165.5492171223418</v>
      </c>
      <c r="BN27" s="64">
        <v>2200.4567893885492</v>
      </c>
      <c r="BO27" s="64">
        <v>2232.5686430238493</v>
      </c>
      <c r="BP27" s="64">
        <v>2262.299575724368</v>
      </c>
      <c r="BQ27" s="64">
        <v>2289.9784118789894</v>
      </c>
      <c r="BR27" s="64">
        <v>2315.8702339430442</v>
      </c>
      <c r="BS27" s="64">
        <v>2340.1918622218495</v>
      </c>
      <c r="BT27" s="64">
        <v>2363.1229033198151</v>
      </c>
      <c r="BU27" s="64">
        <v>2384.8138074179092</v>
      </c>
      <c r="BV27" s="64">
        <v>2405.3918564334845</v>
      </c>
      <c r="BW27" s="64">
        <v>2424.9656896556339</v>
      </c>
      <c r="BX27" s="64">
        <v>2443.6287756081028</v>
      </c>
      <c r="BY27" s="64">
        <v>2461.4621115233199</v>
      </c>
      <c r="BZ27" s="64">
        <v>2478.5363478743102</v>
      </c>
      <c r="CA27" s="64">
        <v>2494.9134789239242</v>
      </c>
      <c r="CB27" s="64">
        <v>2510.6482015096103</v>
      </c>
      <c r="CC27" s="64">
        <v>2525.7890172510811</v>
      </c>
      <c r="CD27" s="64">
        <v>2540.379134210129</v>
      </c>
      <c r="CE27" s="64">
        <v>2554.4572102572938</v>
      </c>
      <c r="CF27" s="64">
        <v>2568.0579703647504</v>
      </c>
      <c r="CG27" s="64">
        <v>2581.2127226441689</v>
      </c>
      <c r="CH27" s="64">
        <v>2593.9497924288057</v>
      </c>
      <c r="CI27" s="64">
        <v>2606.2948895393683</v>
      </c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2"/>
      <c r="DB27" s="62"/>
      <c r="DC27" s="62"/>
      <c r="DD27" s="62"/>
      <c r="DE27" s="62"/>
      <c r="DF27" s="62"/>
      <c r="DG27" s="62"/>
      <c r="DH27" s="62"/>
      <c r="DI27" s="62"/>
    </row>
    <row r="28" spans="1:113" x14ac:dyDescent="0.25">
      <c r="A28" s="17" t="s">
        <v>122</v>
      </c>
      <c r="B28" s="17" t="s">
        <v>60</v>
      </c>
      <c r="C28" s="17" t="s">
        <v>123</v>
      </c>
      <c r="D28" s="17" t="s">
        <v>119</v>
      </c>
      <c r="E28" s="17" t="s">
        <v>68</v>
      </c>
      <c r="F28" s="17">
        <v>2015</v>
      </c>
      <c r="G28" s="17">
        <v>2040</v>
      </c>
      <c r="H28" s="18">
        <v>1000</v>
      </c>
      <c r="I28" s="17"/>
      <c r="J28" s="17" t="s">
        <v>64</v>
      </c>
      <c r="K28" s="17" t="s">
        <v>65</v>
      </c>
      <c r="L28" s="17"/>
      <c r="M28" s="17"/>
      <c r="N28" s="17"/>
      <c r="O28" s="17"/>
      <c r="P28" s="17"/>
      <c r="Q28" s="18"/>
      <c r="R28" s="18"/>
      <c r="S28" s="18"/>
      <c r="T28" s="18"/>
      <c r="U28" s="18"/>
      <c r="V28" s="18"/>
      <c r="W28" s="18"/>
      <c r="X28" s="18"/>
      <c r="Y28" s="18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</row>
    <row r="29" spans="1:113" s="21" customFormat="1" x14ac:dyDescent="0.25">
      <c r="A29" s="62" t="s">
        <v>122</v>
      </c>
      <c r="B29" s="62" t="s">
        <v>60</v>
      </c>
      <c r="C29" s="62" t="s">
        <v>56</v>
      </c>
      <c r="D29" s="62" t="s">
        <v>93</v>
      </c>
      <c r="E29" s="62" t="s">
        <v>239</v>
      </c>
      <c r="F29" s="62" t="s">
        <v>65</v>
      </c>
      <c r="G29" s="62" t="s">
        <v>68</v>
      </c>
      <c r="H29" s="62">
        <v>2015</v>
      </c>
      <c r="I29" s="62">
        <v>2040</v>
      </c>
      <c r="J29" s="62" t="s">
        <v>119</v>
      </c>
      <c r="K29" s="63">
        <v>1000</v>
      </c>
      <c r="L29" s="84" t="b">
        <f>D28=J29</f>
        <v>1</v>
      </c>
      <c r="M29" s="84" t="b">
        <f>E28=G29</f>
        <v>1</v>
      </c>
      <c r="N29" s="84" t="b">
        <f>F28=H29</f>
        <v>1</v>
      </c>
      <c r="O29" s="84" t="b">
        <f>H28=K29</f>
        <v>1</v>
      </c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8"/>
      <c r="BA29" s="68"/>
      <c r="BB29" s="64">
        <v>619.21579135738546</v>
      </c>
      <c r="BC29" s="64">
        <v>642.89202592016704</v>
      </c>
      <c r="BD29" s="64">
        <v>661.25674019332644</v>
      </c>
      <c r="BE29" s="64">
        <v>676.261804317469</v>
      </c>
      <c r="BF29" s="64">
        <v>688.94840526725227</v>
      </c>
      <c r="BG29" s="64">
        <v>699.93803888025047</v>
      </c>
      <c r="BH29" s="64">
        <v>709.63158271477084</v>
      </c>
      <c r="BI29" s="64">
        <v>718.30275315340998</v>
      </c>
      <c r="BJ29" s="64">
        <v>726.14678095130591</v>
      </c>
      <c r="BK29" s="64">
        <v>733.30781727755243</v>
      </c>
      <c r="BL29" s="64">
        <v>739.89533211908451</v>
      </c>
      <c r="BM29" s="64">
        <v>745.99441822733581</v>
      </c>
      <c r="BN29" s="64">
        <v>751.67253155071194</v>
      </c>
      <c r="BO29" s="64">
        <v>756.98405184033402</v>
      </c>
      <c r="BP29" s="64">
        <v>761.97345821582667</v>
      </c>
      <c r="BQ29" s="64">
        <v>766.67759567485439</v>
      </c>
      <c r="BR29" s="64">
        <v>771.1273279853981</v>
      </c>
      <c r="BS29" s="64">
        <v>775.34876611349341</v>
      </c>
      <c r="BT29" s="64">
        <v>779.36419662463777</v>
      </c>
      <c r="BU29" s="64">
        <v>783.19279391138946</v>
      </c>
      <c r="BV29" s="64">
        <v>786.85117397096906</v>
      </c>
      <c r="BW29" s="64">
        <v>790.35383023763598</v>
      </c>
      <c r="BX29" s="64">
        <v>793.71348038665292</v>
      </c>
      <c r="BY29" s="64">
        <v>796.94134507916806</v>
      </c>
      <c r="BZ29" s="64">
        <v>800.04737407215634</v>
      </c>
      <c r="CA29" s="64">
        <v>803.04043118741924</v>
      </c>
      <c r="CB29" s="64">
        <v>805.92844680788687</v>
      </c>
      <c r="CC29" s="64">
        <v>808.71854451079537</v>
      </c>
      <c r="CD29" s="64">
        <v>811.41714692912763</v>
      </c>
      <c r="CE29" s="64">
        <v>814.03006480041756</v>
      </c>
      <c r="CF29" s="64">
        <v>816.5625723086913</v>
      </c>
      <c r="CG29" s="64">
        <v>819.0194711759101</v>
      </c>
      <c r="CH29" s="64">
        <v>821.40514546057875</v>
      </c>
      <c r="CI29" s="64">
        <v>823.72360863493793</v>
      </c>
      <c r="CJ29" s="60"/>
      <c r="CK29" s="60"/>
      <c r="CL29" s="68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2"/>
      <c r="DB29" s="62"/>
      <c r="DC29" s="62"/>
      <c r="DD29" s="62"/>
      <c r="DE29" s="62"/>
      <c r="DF29" s="62"/>
      <c r="DG29" s="62"/>
      <c r="DH29" s="62"/>
      <c r="DI29" s="62"/>
    </row>
    <row r="30" spans="1:113" x14ac:dyDescent="0.25">
      <c r="A30" s="17" t="s">
        <v>137</v>
      </c>
      <c r="B30" s="17" t="s">
        <v>60</v>
      </c>
      <c r="C30" s="17" t="s">
        <v>138</v>
      </c>
      <c r="D30" s="17" t="s">
        <v>134</v>
      </c>
      <c r="E30" s="17" t="s">
        <v>63</v>
      </c>
      <c r="F30" s="17">
        <v>2025</v>
      </c>
      <c r="G30" s="17"/>
      <c r="H30" s="18">
        <v>30000</v>
      </c>
      <c r="I30" s="17"/>
      <c r="J30" s="17" t="s">
        <v>83</v>
      </c>
      <c r="K30" s="17" t="s">
        <v>90</v>
      </c>
      <c r="L30" s="17"/>
      <c r="M30" s="17"/>
      <c r="N30" s="17"/>
      <c r="O30" s="17"/>
      <c r="P30" s="17"/>
      <c r="Q30" s="18"/>
      <c r="R30" s="18"/>
      <c r="S30" s="18"/>
      <c r="T30" s="18"/>
      <c r="U30" s="18"/>
      <c r="V30" s="18"/>
      <c r="W30" s="18"/>
      <c r="X30" s="18"/>
      <c r="Y30" s="18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</row>
    <row r="31" spans="1:113" s="21" customFormat="1" x14ac:dyDescent="0.25">
      <c r="A31" s="62" t="s">
        <v>137</v>
      </c>
      <c r="B31" s="62" t="s">
        <v>60</v>
      </c>
      <c r="C31" s="62" t="s">
        <v>56</v>
      </c>
      <c r="D31" s="62" t="s">
        <v>195</v>
      </c>
      <c r="E31" s="62" t="s">
        <v>196</v>
      </c>
      <c r="F31" s="62" t="s">
        <v>90</v>
      </c>
      <c r="G31" s="62" t="s">
        <v>188</v>
      </c>
      <c r="H31" s="62">
        <v>2025</v>
      </c>
      <c r="I31" s="62"/>
      <c r="J31" s="62" t="s">
        <v>134</v>
      </c>
      <c r="K31" s="63">
        <v>30000</v>
      </c>
      <c r="L31" s="84" t="b">
        <f>D30=J31</f>
        <v>1</v>
      </c>
      <c r="M31" s="84" t="b">
        <f>E30=G31</f>
        <v>0</v>
      </c>
      <c r="N31" s="84" t="b">
        <f>F30=H31</f>
        <v>1</v>
      </c>
      <c r="O31" s="84" t="b">
        <f>H30=K31</f>
        <v>1</v>
      </c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4">
        <v>0</v>
      </c>
      <c r="BA31" s="64">
        <v>0</v>
      </c>
      <c r="BB31" s="64">
        <v>0</v>
      </c>
      <c r="BC31" s="64">
        <v>0</v>
      </c>
      <c r="BD31" s="64">
        <v>0</v>
      </c>
      <c r="BE31" s="64">
        <v>0</v>
      </c>
      <c r="BF31" s="64">
        <v>0</v>
      </c>
      <c r="BG31" s="64">
        <v>0</v>
      </c>
      <c r="BH31" s="64">
        <v>0</v>
      </c>
      <c r="BI31" s="64">
        <v>0</v>
      </c>
      <c r="BJ31" s="64">
        <v>1134</v>
      </c>
      <c r="BK31" s="64">
        <v>1818</v>
      </c>
      <c r="BL31" s="64">
        <v>2502</v>
      </c>
      <c r="BM31" s="64">
        <v>3186</v>
      </c>
      <c r="BN31" s="64">
        <v>3870</v>
      </c>
      <c r="BO31" s="64">
        <v>4554</v>
      </c>
      <c r="BP31" s="64">
        <v>5238.0000000000009</v>
      </c>
      <c r="BQ31" s="64">
        <v>5922.0000000000009</v>
      </c>
      <c r="BR31" s="64">
        <v>6606</v>
      </c>
      <c r="BS31" s="64">
        <v>7290</v>
      </c>
      <c r="BT31" s="64">
        <v>7974.0000000000009</v>
      </c>
      <c r="BU31" s="64">
        <v>8658</v>
      </c>
      <c r="BV31" s="64">
        <v>9342</v>
      </c>
      <c r="BW31" s="64">
        <v>10026.000000000002</v>
      </c>
      <c r="BX31" s="64">
        <v>10710.000000000002</v>
      </c>
      <c r="BY31" s="64">
        <v>11394</v>
      </c>
      <c r="BZ31" s="64">
        <v>12078</v>
      </c>
      <c r="CA31" s="64">
        <v>12762</v>
      </c>
      <c r="CB31" s="64">
        <v>13446.000000000002</v>
      </c>
      <c r="CC31" s="64">
        <v>14130</v>
      </c>
      <c r="CD31" s="64">
        <v>14814</v>
      </c>
      <c r="CE31" s="64">
        <v>15498.000000000002</v>
      </c>
      <c r="CF31" s="64">
        <v>16182</v>
      </c>
      <c r="CG31" s="64">
        <v>16866</v>
      </c>
      <c r="CH31" s="64">
        <v>17550.000000000004</v>
      </c>
      <c r="CI31" s="64">
        <v>18234</v>
      </c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2"/>
      <c r="DB31" s="62"/>
      <c r="DC31" s="62"/>
      <c r="DD31" s="62"/>
      <c r="DE31" s="62"/>
      <c r="DF31" s="62"/>
      <c r="DG31" s="62"/>
      <c r="DH31" s="62"/>
      <c r="DI31" s="62"/>
    </row>
    <row r="32" spans="1:113" x14ac:dyDescent="0.25">
      <c r="A32" t="s">
        <v>135</v>
      </c>
      <c r="B32" t="s">
        <v>60</v>
      </c>
      <c r="C32" t="s">
        <v>136</v>
      </c>
      <c r="D32" t="s">
        <v>134</v>
      </c>
      <c r="E32" t="s">
        <v>63</v>
      </c>
      <c r="F32">
        <v>2015</v>
      </c>
      <c r="H32" s="15">
        <v>200</v>
      </c>
      <c r="J32" t="s">
        <v>64</v>
      </c>
      <c r="K32" t="s">
        <v>65</v>
      </c>
      <c r="Q32" s="15"/>
      <c r="R32" s="15"/>
      <c r="S32" s="15"/>
      <c r="T32" s="15"/>
      <c r="U32" s="15"/>
      <c r="V32" s="15"/>
      <c r="W32" s="15"/>
      <c r="X32" s="15"/>
      <c r="Y32" s="15"/>
    </row>
    <row r="33" spans="1:113" s="21" customFormat="1" x14ac:dyDescent="0.25">
      <c r="A33" s="62" t="s">
        <v>135</v>
      </c>
      <c r="B33" s="62" t="s">
        <v>60</v>
      </c>
      <c r="C33" s="62" t="s">
        <v>56</v>
      </c>
      <c r="D33" s="62" t="s">
        <v>136</v>
      </c>
      <c r="E33" s="62" t="s">
        <v>136</v>
      </c>
      <c r="F33" s="62" t="s">
        <v>65</v>
      </c>
      <c r="G33" s="62" t="s">
        <v>188</v>
      </c>
      <c r="H33" s="69">
        <v>2015</v>
      </c>
      <c r="I33" s="62"/>
      <c r="J33" s="62" t="s">
        <v>134</v>
      </c>
      <c r="K33" s="63">
        <v>200</v>
      </c>
      <c r="L33" s="84" t="b">
        <f>D32=J33</f>
        <v>1</v>
      </c>
      <c r="M33" s="84" t="b">
        <f>E32=G33</f>
        <v>0</v>
      </c>
      <c r="N33" s="84" t="b">
        <f>F32=H33</f>
        <v>1</v>
      </c>
      <c r="O33" s="84" t="b">
        <f>H32=K33</f>
        <v>1</v>
      </c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4">
        <v>105.76</v>
      </c>
      <c r="BA33" s="64">
        <v>117.1692025920167</v>
      </c>
      <c r="BB33" s="64">
        <v>123.84315827147709</v>
      </c>
      <c r="BC33" s="64">
        <v>128.57840518403341</v>
      </c>
      <c r="BD33" s="64">
        <v>132.2513480386653</v>
      </c>
      <c r="BE33" s="64">
        <v>135.25236086349381</v>
      </c>
      <c r="BF33" s="64">
        <v>137.78968105345047</v>
      </c>
      <c r="BG33" s="64">
        <v>139.98760777605011</v>
      </c>
      <c r="BH33" s="64">
        <v>141.92631654295417</v>
      </c>
      <c r="BI33" s="64">
        <v>143.660550630682</v>
      </c>
      <c r="BJ33" s="64">
        <v>145.22935619026117</v>
      </c>
      <c r="BK33" s="64">
        <v>146.6615634555105</v>
      </c>
      <c r="BL33" s="64">
        <v>147.9790664238169</v>
      </c>
      <c r="BM33" s="64">
        <v>149.19888364546716</v>
      </c>
      <c r="BN33" s="64">
        <v>150.33450631014239</v>
      </c>
      <c r="BO33" s="64">
        <v>151.39681036806681</v>
      </c>
      <c r="BP33" s="64">
        <v>152.39469164316532</v>
      </c>
      <c r="BQ33" s="64">
        <v>153.33551913497087</v>
      </c>
      <c r="BR33" s="64">
        <v>154.22546559707962</v>
      </c>
      <c r="BS33" s="64">
        <v>155.06975322269869</v>
      </c>
      <c r="BT33" s="64">
        <v>155.87283932492755</v>
      </c>
      <c r="BU33" s="64">
        <v>156.63855878227787</v>
      </c>
      <c r="BV33" s="64">
        <v>157.37023479419381</v>
      </c>
      <c r="BW33" s="64">
        <v>158.0707660475272</v>
      </c>
      <c r="BX33" s="64">
        <v>158.74269607733058</v>
      </c>
      <c r="BY33" s="64">
        <v>159.3882690158336</v>
      </c>
      <c r="BZ33" s="64">
        <v>160.00947481443126</v>
      </c>
      <c r="CA33" s="64">
        <v>160.60808623748386</v>
      </c>
      <c r="CB33" s="64">
        <v>161.18568936157737</v>
      </c>
      <c r="CC33" s="64">
        <v>161.74370890215909</v>
      </c>
      <c r="CD33" s="64">
        <v>162.28342938582551</v>
      </c>
      <c r="CE33" s="64">
        <v>162.80601296008351</v>
      </c>
      <c r="CF33" s="64">
        <v>163.31251446173826</v>
      </c>
      <c r="CG33" s="64">
        <v>163.80389423518201</v>
      </c>
      <c r="CH33" s="64">
        <v>164.28102909211574</v>
      </c>
      <c r="CI33" s="64">
        <v>164.74472172698756</v>
      </c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2"/>
      <c r="DB33" s="62"/>
      <c r="DC33" s="62"/>
      <c r="DD33" s="62"/>
      <c r="DE33" s="62"/>
      <c r="DF33" s="62"/>
      <c r="DG33" s="62"/>
      <c r="DH33" s="62"/>
      <c r="DI33" s="62"/>
    </row>
    <row r="34" spans="1:113" x14ac:dyDescent="0.25">
      <c r="A34" s="17" t="s">
        <v>132</v>
      </c>
      <c r="B34" s="17" t="s">
        <v>60</v>
      </c>
      <c r="C34" s="17" t="s">
        <v>133</v>
      </c>
      <c r="D34" s="17" t="s">
        <v>134</v>
      </c>
      <c r="E34" s="17" t="s">
        <v>63</v>
      </c>
      <c r="F34" s="17">
        <v>2025</v>
      </c>
      <c r="G34" s="17"/>
      <c r="H34" s="18">
        <v>2300</v>
      </c>
      <c r="I34" s="17"/>
      <c r="J34" s="17" t="s">
        <v>64</v>
      </c>
      <c r="K34" s="17" t="s">
        <v>65</v>
      </c>
      <c r="L34" s="17"/>
      <c r="M34" s="17"/>
      <c r="N34" s="17"/>
      <c r="O34" s="17"/>
      <c r="P34" s="17"/>
      <c r="Q34" s="18"/>
      <c r="R34" s="18"/>
      <c r="S34" s="18"/>
      <c r="T34" s="18"/>
      <c r="U34" s="18"/>
      <c r="V34" s="18"/>
      <c r="W34" s="18"/>
      <c r="X34" s="18"/>
      <c r="Y34" s="18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</row>
    <row r="35" spans="1:113" s="21" customFormat="1" x14ac:dyDescent="0.25">
      <c r="A35" s="62" t="s">
        <v>132</v>
      </c>
      <c r="B35" s="62" t="s">
        <v>60</v>
      </c>
      <c r="C35" s="62" t="s">
        <v>56</v>
      </c>
      <c r="D35" s="62" t="s">
        <v>76</v>
      </c>
      <c r="E35" s="62" t="s">
        <v>192</v>
      </c>
      <c r="F35" s="62" t="s">
        <v>65</v>
      </c>
      <c r="G35" s="62" t="s">
        <v>188</v>
      </c>
      <c r="H35" s="62">
        <v>2025</v>
      </c>
      <c r="I35" s="62"/>
      <c r="J35" s="62" t="s">
        <v>134</v>
      </c>
      <c r="K35" s="63">
        <v>2300</v>
      </c>
      <c r="L35" s="84" t="b">
        <f>D34=J35</f>
        <v>1</v>
      </c>
      <c r="M35" s="84" t="b">
        <f>E34=G35</f>
        <v>0</v>
      </c>
      <c r="N35" s="84" t="b">
        <f>F34=H35</f>
        <v>1</v>
      </c>
      <c r="O35" s="84" t="b">
        <f>H34=K35</f>
        <v>1</v>
      </c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4">
        <v>0</v>
      </c>
      <c r="BA35" s="64">
        <v>0</v>
      </c>
      <c r="BB35" s="64">
        <v>0</v>
      </c>
      <c r="BC35" s="64">
        <v>0</v>
      </c>
      <c r="BD35" s="64">
        <v>0</v>
      </c>
      <c r="BE35" s="64">
        <v>0</v>
      </c>
      <c r="BF35" s="64">
        <v>0</v>
      </c>
      <c r="BG35" s="64">
        <v>0</v>
      </c>
      <c r="BH35" s="64">
        <v>0</v>
      </c>
      <c r="BI35" s="64">
        <v>0</v>
      </c>
      <c r="BJ35" s="64">
        <v>823.86</v>
      </c>
      <c r="BK35" s="64">
        <v>1014.2120787253723</v>
      </c>
      <c r="BL35" s="64">
        <v>1125.5609067140365</v>
      </c>
      <c r="BM35" s="64">
        <v>1204.5641574507442</v>
      </c>
      <c r="BN35" s="64">
        <v>1265.8438395126527</v>
      </c>
      <c r="BO35" s="64">
        <v>1315.9129854394084</v>
      </c>
      <c r="BP35" s="64">
        <v>1358.2458451335701</v>
      </c>
      <c r="BQ35" s="64">
        <v>1394.9162361761166</v>
      </c>
      <c r="BR35" s="64">
        <v>1427.2618134280726</v>
      </c>
      <c r="BS35" s="64">
        <v>1456.1959182380249</v>
      </c>
      <c r="BT35" s="64">
        <v>1482.3699998158888</v>
      </c>
      <c r="BU35" s="64">
        <v>1506.2650641647806</v>
      </c>
      <c r="BV35" s="64">
        <v>1528.2463925460872</v>
      </c>
      <c r="BW35" s="64">
        <v>1548.5979238589423</v>
      </c>
      <c r="BX35" s="64">
        <v>1567.5447462266891</v>
      </c>
      <c r="BY35" s="64">
        <v>1585.2683149014888</v>
      </c>
      <c r="BZ35" s="64">
        <v>1601.9170485447182</v>
      </c>
      <c r="CA35" s="64">
        <v>1617.6138921534448</v>
      </c>
      <c r="CB35" s="64">
        <v>1632.4618324586879</v>
      </c>
      <c r="CC35" s="64">
        <v>1646.5479969633973</v>
      </c>
      <c r="CD35" s="64">
        <v>1659.9467518476065</v>
      </c>
      <c r="CE35" s="64">
        <v>1672.722078541261</v>
      </c>
      <c r="CF35" s="64">
        <v>1684.9294215784632</v>
      </c>
      <c r="CG35" s="64">
        <v>1696.617142890153</v>
      </c>
      <c r="CH35" s="64">
        <v>1707.8276790253053</v>
      </c>
      <c r="CI35" s="64">
        <v>1718.5984712714596</v>
      </c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2"/>
      <c r="DB35" s="62"/>
      <c r="DC35" s="62"/>
      <c r="DD35" s="62"/>
      <c r="DE35" s="62"/>
      <c r="DF35" s="62"/>
      <c r="DG35" s="62"/>
      <c r="DH35" s="62"/>
      <c r="DI35" s="62"/>
    </row>
    <row r="36" spans="1:113" x14ac:dyDescent="0.25">
      <c r="A36" t="s">
        <v>120</v>
      </c>
      <c r="B36" t="s">
        <v>60</v>
      </c>
      <c r="C36" t="s">
        <v>121</v>
      </c>
      <c r="D36" t="s">
        <v>62</v>
      </c>
      <c r="E36" t="s">
        <v>63</v>
      </c>
      <c r="F36">
        <v>2015</v>
      </c>
      <c r="H36" s="15">
        <v>30000</v>
      </c>
      <c r="J36" t="s">
        <v>83</v>
      </c>
      <c r="K36" t="s">
        <v>90</v>
      </c>
      <c r="Q36" s="15"/>
      <c r="R36" s="15"/>
      <c r="S36" s="15"/>
      <c r="T36" s="15"/>
      <c r="U36" s="15"/>
      <c r="V36" s="15"/>
      <c r="W36" s="15"/>
      <c r="X36" s="15"/>
      <c r="Y36" s="15"/>
    </row>
    <row r="37" spans="1:113" s="21" customFormat="1" x14ac:dyDescent="0.25">
      <c r="A37" s="62" t="s">
        <v>120</v>
      </c>
      <c r="B37" s="62" t="s">
        <v>60</v>
      </c>
      <c r="C37" s="62" t="s">
        <v>56</v>
      </c>
      <c r="D37" s="62" t="s">
        <v>195</v>
      </c>
      <c r="E37" s="62" t="s">
        <v>217</v>
      </c>
      <c r="F37" s="62" t="s">
        <v>90</v>
      </c>
      <c r="G37" s="62" t="s">
        <v>188</v>
      </c>
      <c r="H37" s="62">
        <v>2015</v>
      </c>
      <c r="I37" s="62"/>
      <c r="J37" s="62" t="s">
        <v>62</v>
      </c>
      <c r="K37" s="63">
        <v>30000</v>
      </c>
      <c r="L37" s="84" t="b">
        <f>D36=J37</f>
        <v>1</v>
      </c>
      <c r="M37" s="84" t="b">
        <f>E36=G37</f>
        <v>0</v>
      </c>
      <c r="N37" s="84" t="b">
        <f>F36=H37</f>
        <v>1</v>
      </c>
      <c r="O37" s="84" t="b">
        <f>H36=K37</f>
        <v>1</v>
      </c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4">
        <v>0</v>
      </c>
      <c r="BA37" s="64">
        <v>0</v>
      </c>
      <c r="BB37" s="64">
        <v>0</v>
      </c>
      <c r="BC37" s="64">
        <v>0</v>
      </c>
      <c r="BD37" s="64">
        <v>0</v>
      </c>
      <c r="BE37" s="64">
        <v>0</v>
      </c>
      <c r="BF37" s="64">
        <v>0</v>
      </c>
      <c r="BG37" s="64">
        <v>0</v>
      </c>
      <c r="BH37" s="64">
        <v>0</v>
      </c>
      <c r="BI37" s="64">
        <v>0</v>
      </c>
      <c r="BJ37" s="64">
        <v>0</v>
      </c>
      <c r="BK37" s="64">
        <v>0</v>
      </c>
      <c r="BL37" s="64">
        <v>0</v>
      </c>
      <c r="BM37" s="64">
        <v>0</v>
      </c>
      <c r="BN37" s="64">
        <v>0</v>
      </c>
      <c r="BO37" s="64">
        <v>0</v>
      </c>
      <c r="BP37" s="64">
        <v>0</v>
      </c>
      <c r="BQ37" s="64">
        <v>0</v>
      </c>
      <c r="BR37" s="64">
        <v>0</v>
      </c>
      <c r="BS37" s="64">
        <v>0</v>
      </c>
      <c r="BT37" s="64">
        <v>0</v>
      </c>
      <c r="BU37" s="64">
        <v>0</v>
      </c>
      <c r="BV37" s="64">
        <v>0</v>
      </c>
      <c r="BW37" s="64">
        <v>0</v>
      </c>
      <c r="BX37" s="64">
        <v>0</v>
      </c>
      <c r="BY37" s="64">
        <v>0</v>
      </c>
      <c r="BZ37" s="64">
        <v>0</v>
      </c>
      <c r="CA37" s="64">
        <v>0</v>
      </c>
      <c r="CB37" s="64">
        <v>0</v>
      </c>
      <c r="CC37" s="64">
        <v>0</v>
      </c>
      <c r="CD37" s="64">
        <v>0</v>
      </c>
      <c r="CE37" s="64">
        <v>0</v>
      </c>
      <c r="CF37" s="64">
        <v>0</v>
      </c>
      <c r="CG37" s="64">
        <v>0</v>
      </c>
      <c r="CH37" s="64">
        <v>0</v>
      </c>
      <c r="CI37" s="64">
        <v>0</v>
      </c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2"/>
      <c r="DB37" s="62"/>
      <c r="DC37" s="62"/>
      <c r="DD37" s="62"/>
      <c r="DE37" s="62"/>
      <c r="DF37" s="62"/>
      <c r="DG37" s="62"/>
      <c r="DH37" s="62"/>
      <c r="DI37" s="62"/>
    </row>
    <row r="38" spans="1:113" x14ac:dyDescent="0.25">
      <c r="A38" t="s">
        <v>144</v>
      </c>
      <c r="B38" t="s">
        <v>140</v>
      </c>
      <c r="C38" t="s">
        <v>145</v>
      </c>
      <c r="D38" t="s">
        <v>62</v>
      </c>
      <c r="E38" t="s">
        <v>142</v>
      </c>
      <c r="F38">
        <v>2001</v>
      </c>
      <c r="H38" s="15">
        <v>11300</v>
      </c>
      <c r="J38" t="s">
        <v>143</v>
      </c>
      <c r="K38" t="s">
        <v>65</v>
      </c>
      <c r="Q38" s="15">
        <v>0</v>
      </c>
      <c r="R38" s="15">
        <v>7219.3999938964844</v>
      </c>
      <c r="S38" s="15">
        <v>3178.9333114624023</v>
      </c>
      <c r="T38" s="15"/>
      <c r="U38" s="15"/>
      <c r="V38" s="15"/>
      <c r="W38" s="15"/>
      <c r="X38" s="15"/>
      <c r="Y38" s="15"/>
    </row>
    <row r="39" spans="1:113" s="21" customFormat="1" x14ac:dyDescent="0.25">
      <c r="A39" s="62" t="s">
        <v>144</v>
      </c>
      <c r="B39" s="62" t="s">
        <v>140</v>
      </c>
      <c r="C39" s="62" t="s">
        <v>56</v>
      </c>
      <c r="D39" s="62" t="s">
        <v>193</v>
      </c>
      <c r="E39" s="62" t="s">
        <v>213</v>
      </c>
      <c r="F39" s="62" t="s">
        <v>65</v>
      </c>
      <c r="G39" s="62" t="s">
        <v>142</v>
      </c>
      <c r="H39" s="62">
        <v>2001</v>
      </c>
      <c r="I39" s="62">
        <v>2025</v>
      </c>
      <c r="J39" s="62" t="s">
        <v>62</v>
      </c>
      <c r="K39" s="62">
        <v>11300</v>
      </c>
      <c r="L39" s="84" t="b">
        <f>D38=J39</f>
        <v>1</v>
      </c>
      <c r="M39" s="84" t="b">
        <f>E38=G39</f>
        <v>1</v>
      </c>
      <c r="N39" s="84" t="b">
        <f>F38=H39</f>
        <v>1</v>
      </c>
      <c r="O39" s="84" t="b">
        <f>H38=K39</f>
        <v>1</v>
      </c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>
        <v>2184.2999877929687</v>
      </c>
      <c r="AM39" s="63">
        <v>1810.8000183105469</v>
      </c>
      <c r="AN39" s="63">
        <v>3784.2999877929687</v>
      </c>
      <c r="AO39" s="63">
        <v>3354.6000366210937</v>
      </c>
      <c r="AP39" s="63">
        <v>4769.6999740600586</v>
      </c>
      <c r="AQ39" s="63">
        <v>5376.7999877929687</v>
      </c>
      <c r="AR39" s="63">
        <v>4878.0000305175781</v>
      </c>
      <c r="AS39" s="63">
        <v>2753.7000122070312</v>
      </c>
      <c r="AT39" s="63">
        <v>4140.8999938964844</v>
      </c>
      <c r="AU39" s="63">
        <v>4670.4000091552734</v>
      </c>
      <c r="AV39" s="63">
        <v>0</v>
      </c>
      <c r="AW39" s="63">
        <v>0</v>
      </c>
      <c r="AX39" s="63">
        <v>7219.3999938964844</v>
      </c>
      <c r="AY39" s="63">
        <v>3178.9333114624023</v>
      </c>
      <c r="AZ39" s="71">
        <v>8000</v>
      </c>
      <c r="BA39" s="71">
        <v>9000</v>
      </c>
      <c r="BB39" s="64">
        <v>9524.7749996185303</v>
      </c>
      <c r="BC39" s="64">
        <v>10049.549999237061</v>
      </c>
      <c r="BD39" s="64">
        <v>10574.324998855591</v>
      </c>
      <c r="BE39" s="64">
        <v>11099.099998474121</v>
      </c>
      <c r="BF39" s="64">
        <v>11300</v>
      </c>
      <c r="BG39" s="64">
        <v>11300</v>
      </c>
      <c r="BH39" s="64">
        <v>11300</v>
      </c>
      <c r="BI39" s="64">
        <v>11300</v>
      </c>
      <c r="BJ39" s="64">
        <v>11300</v>
      </c>
      <c r="BK39" s="64">
        <v>11300</v>
      </c>
      <c r="BL39" s="64">
        <v>11300</v>
      </c>
      <c r="BM39" s="64">
        <v>11300</v>
      </c>
      <c r="BN39" s="64">
        <v>11300</v>
      </c>
      <c r="BO39" s="64">
        <v>11300</v>
      </c>
      <c r="BP39" s="64">
        <v>11300</v>
      </c>
      <c r="BQ39" s="64">
        <v>11300</v>
      </c>
      <c r="BR39" s="64">
        <v>11300</v>
      </c>
      <c r="BS39" s="64">
        <v>11300</v>
      </c>
      <c r="BT39" s="64">
        <v>11300</v>
      </c>
      <c r="BU39" s="64">
        <v>11300</v>
      </c>
      <c r="BV39" s="64">
        <v>11300</v>
      </c>
      <c r="BW39" s="64">
        <v>11300</v>
      </c>
      <c r="BX39" s="64">
        <v>11300</v>
      </c>
      <c r="BY39" s="64">
        <v>11300</v>
      </c>
      <c r="BZ39" s="64">
        <v>11300</v>
      </c>
      <c r="CA39" s="64">
        <v>11300</v>
      </c>
      <c r="CB39" s="64">
        <v>11300</v>
      </c>
      <c r="CC39" s="64">
        <v>11300</v>
      </c>
      <c r="CD39" s="64">
        <v>11300</v>
      </c>
      <c r="CE39" s="64">
        <v>11300</v>
      </c>
      <c r="CF39" s="64">
        <v>11300</v>
      </c>
      <c r="CG39" s="64">
        <v>11300</v>
      </c>
      <c r="CH39" s="64">
        <v>11300</v>
      </c>
      <c r="CI39" s="64">
        <v>11300</v>
      </c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2"/>
      <c r="DB39" s="62"/>
      <c r="DC39" s="62"/>
      <c r="DD39" s="62"/>
      <c r="DE39" s="62"/>
      <c r="DF39" s="62"/>
      <c r="DG39" s="62"/>
      <c r="DH39" s="62"/>
      <c r="DI39" s="62"/>
    </row>
    <row r="40" spans="1:113" x14ac:dyDescent="0.25">
      <c r="A40" t="s">
        <v>153</v>
      </c>
      <c r="B40" t="s">
        <v>140</v>
      </c>
      <c r="C40" t="s">
        <v>154</v>
      </c>
      <c r="D40" t="s">
        <v>62</v>
      </c>
      <c r="E40" t="s">
        <v>142</v>
      </c>
      <c r="F40">
        <v>2004</v>
      </c>
      <c r="H40" s="15">
        <v>5760</v>
      </c>
      <c r="J40" t="s">
        <v>143</v>
      </c>
      <c r="K40" t="s">
        <v>65</v>
      </c>
      <c r="Q40" s="15">
        <v>3208.1000213623047</v>
      </c>
      <c r="R40" s="15">
        <v>3743.1000213623047</v>
      </c>
      <c r="S40" s="15">
        <v>3714.2666778564453</v>
      </c>
      <c r="T40" s="15"/>
      <c r="U40" s="15"/>
      <c r="V40" s="15"/>
      <c r="W40" s="15"/>
      <c r="X40" s="15"/>
      <c r="Y40" s="15"/>
    </row>
    <row r="41" spans="1:113" s="21" customFormat="1" x14ac:dyDescent="0.25">
      <c r="A41" s="62" t="s">
        <v>153</v>
      </c>
      <c r="B41" s="62" t="s">
        <v>140</v>
      </c>
      <c r="C41" s="62" t="s">
        <v>56</v>
      </c>
      <c r="D41" s="62" t="s">
        <v>154</v>
      </c>
      <c r="E41" s="62" t="s">
        <v>225</v>
      </c>
      <c r="F41" s="62" t="s">
        <v>65</v>
      </c>
      <c r="G41" s="62" t="s">
        <v>142</v>
      </c>
      <c r="H41" s="62">
        <v>2004</v>
      </c>
      <c r="I41" s="62">
        <v>2024</v>
      </c>
      <c r="J41" s="62" t="s">
        <v>62</v>
      </c>
      <c r="K41" s="62">
        <v>5760</v>
      </c>
      <c r="L41" s="84" t="b">
        <f>D40=J41</f>
        <v>1</v>
      </c>
      <c r="M41" s="84" t="b">
        <f>E40=G41</f>
        <v>1</v>
      </c>
      <c r="N41" s="84" t="b">
        <f>F40=H41</f>
        <v>1</v>
      </c>
      <c r="O41" s="84" t="b">
        <f>H40=K41</f>
        <v>1</v>
      </c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>
        <v>110</v>
      </c>
      <c r="AP41" s="63">
        <v>3832.1999740600586</v>
      </c>
      <c r="AQ41" s="63">
        <v>3905.1000061035156</v>
      </c>
      <c r="AR41" s="63">
        <v>2650.4000091552734</v>
      </c>
      <c r="AS41" s="63">
        <v>1100.4000186920166</v>
      </c>
      <c r="AT41" s="63">
        <v>1995.6000118255615</v>
      </c>
      <c r="AU41" s="63">
        <v>1729.6000099182129</v>
      </c>
      <c r="AV41" s="63">
        <v>2865.3999729156494</v>
      </c>
      <c r="AW41" s="63">
        <v>3208.1000213623047</v>
      </c>
      <c r="AX41" s="63">
        <v>3743.1000213623047</v>
      </c>
      <c r="AY41" s="63">
        <v>3714.2666778564453</v>
      </c>
      <c r="AZ41" s="71">
        <v>5450</v>
      </c>
      <c r="BA41" s="71">
        <v>5450</v>
      </c>
      <c r="BB41" s="64">
        <v>5760</v>
      </c>
      <c r="BC41" s="64">
        <v>5760</v>
      </c>
      <c r="BD41" s="64">
        <v>5760</v>
      </c>
      <c r="BE41" s="64">
        <v>5760</v>
      </c>
      <c r="BF41" s="64">
        <v>5760</v>
      </c>
      <c r="BG41" s="64">
        <v>5760</v>
      </c>
      <c r="BH41" s="64">
        <v>5760</v>
      </c>
      <c r="BI41" s="64">
        <v>5760</v>
      </c>
      <c r="BJ41" s="64">
        <v>5760</v>
      </c>
      <c r="BK41" s="64">
        <v>5760</v>
      </c>
      <c r="BL41" s="64">
        <v>5760</v>
      </c>
      <c r="BM41" s="64">
        <v>5760</v>
      </c>
      <c r="BN41" s="64">
        <v>5760</v>
      </c>
      <c r="BO41" s="64">
        <v>5760</v>
      </c>
      <c r="BP41" s="64">
        <v>5760</v>
      </c>
      <c r="BQ41" s="64">
        <v>5760</v>
      </c>
      <c r="BR41" s="64">
        <v>5760</v>
      </c>
      <c r="BS41" s="64">
        <v>5760</v>
      </c>
      <c r="BT41" s="64">
        <v>5760</v>
      </c>
      <c r="BU41" s="64">
        <v>5760</v>
      </c>
      <c r="BV41" s="64">
        <v>5760</v>
      </c>
      <c r="BW41" s="64">
        <v>5760</v>
      </c>
      <c r="BX41" s="64">
        <v>5760</v>
      </c>
      <c r="BY41" s="64">
        <v>5760</v>
      </c>
      <c r="BZ41" s="64">
        <v>5760</v>
      </c>
      <c r="CA41" s="64">
        <v>5760</v>
      </c>
      <c r="CB41" s="64">
        <v>5760</v>
      </c>
      <c r="CC41" s="64">
        <v>5760</v>
      </c>
      <c r="CD41" s="64">
        <v>5760</v>
      </c>
      <c r="CE41" s="64">
        <v>5760</v>
      </c>
      <c r="CF41" s="64">
        <v>5760</v>
      </c>
      <c r="CG41" s="64">
        <v>5760</v>
      </c>
      <c r="CH41" s="64">
        <v>5760</v>
      </c>
      <c r="CI41" s="64">
        <v>5760</v>
      </c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2"/>
      <c r="DB41" s="62"/>
      <c r="DC41" s="62"/>
      <c r="DD41" s="62"/>
      <c r="DE41" s="62"/>
      <c r="DF41" s="62"/>
      <c r="DG41" s="62"/>
      <c r="DH41" s="62"/>
      <c r="DI41" s="62"/>
    </row>
    <row r="42" spans="1:113" x14ac:dyDescent="0.25">
      <c r="A42" t="s">
        <v>146</v>
      </c>
      <c r="B42" t="s">
        <v>140</v>
      </c>
      <c r="C42" t="s">
        <v>147</v>
      </c>
      <c r="D42" t="s">
        <v>62</v>
      </c>
      <c r="E42" t="s">
        <v>142</v>
      </c>
      <c r="F42">
        <v>2007</v>
      </c>
      <c r="H42" s="15">
        <v>6700</v>
      </c>
      <c r="J42" t="s">
        <v>143</v>
      </c>
      <c r="K42" t="s">
        <v>65</v>
      </c>
      <c r="Q42" s="15">
        <v>2281.5000152587891</v>
      </c>
      <c r="R42" s="15">
        <v>3121.5999450683594</v>
      </c>
      <c r="S42" s="15">
        <v>3318.3999938964844</v>
      </c>
      <c r="T42" s="15"/>
      <c r="U42" s="15"/>
      <c r="V42" s="15"/>
      <c r="W42" s="15"/>
      <c r="X42" s="15"/>
      <c r="Y42" s="15"/>
    </row>
    <row r="43" spans="1:113" s="54" customFormat="1" x14ac:dyDescent="0.25">
      <c r="A43" s="62" t="s">
        <v>146</v>
      </c>
      <c r="B43" s="62" t="s">
        <v>140</v>
      </c>
      <c r="C43" s="62" t="s">
        <v>56</v>
      </c>
      <c r="D43" s="62" t="s">
        <v>209</v>
      </c>
      <c r="E43" s="62" t="s">
        <v>210</v>
      </c>
      <c r="F43" s="62" t="s">
        <v>65</v>
      </c>
      <c r="G43" s="62" t="s">
        <v>142</v>
      </c>
      <c r="H43" s="62">
        <v>2007</v>
      </c>
      <c r="I43" s="62"/>
      <c r="J43" s="62" t="s">
        <v>62</v>
      </c>
      <c r="K43" s="62">
        <v>6700</v>
      </c>
      <c r="L43" s="84" t="b">
        <f>D42=J43</f>
        <v>1</v>
      </c>
      <c r="M43" s="84" t="b">
        <f>E42=G43</f>
        <v>1</v>
      </c>
      <c r="N43" s="84" t="b">
        <f>F42=H43</f>
        <v>1</v>
      </c>
      <c r="O43" s="84" t="b">
        <f>H42=K43</f>
        <v>1</v>
      </c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>
        <v>1454.8999786376953</v>
      </c>
      <c r="AS43" s="63">
        <v>3399.8000183105469</v>
      </c>
      <c r="AT43" s="63">
        <v>2875.100043296814</v>
      </c>
      <c r="AU43" s="63">
        <v>3667.0000095367432</v>
      </c>
      <c r="AV43" s="63">
        <v>2159.6999988555908</v>
      </c>
      <c r="AW43" s="63">
        <v>2281.5000152587891</v>
      </c>
      <c r="AX43" s="63">
        <v>3121.5999450683594</v>
      </c>
      <c r="AY43" s="63">
        <v>3318.3999938964844</v>
      </c>
      <c r="AZ43" s="71">
        <v>4768</v>
      </c>
      <c r="BA43" s="71">
        <v>4768</v>
      </c>
      <c r="BB43" s="64">
        <v>5048.2633335749306</v>
      </c>
      <c r="BC43" s="64">
        <v>5328.5266671498612</v>
      </c>
      <c r="BD43" s="64">
        <v>5608.7900007247918</v>
      </c>
      <c r="BE43" s="64">
        <v>5889.0533342997223</v>
      </c>
      <c r="BF43" s="64">
        <v>6169.3166678746529</v>
      </c>
      <c r="BG43" s="64">
        <v>6449.5800014495835</v>
      </c>
      <c r="BH43" s="64">
        <v>6700</v>
      </c>
      <c r="BI43" s="64">
        <v>6700</v>
      </c>
      <c r="BJ43" s="64">
        <v>6700</v>
      </c>
      <c r="BK43" s="64">
        <v>6700</v>
      </c>
      <c r="BL43" s="64">
        <v>6700</v>
      </c>
      <c r="BM43" s="64">
        <v>6700</v>
      </c>
      <c r="BN43" s="64">
        <v>6700</v>
      </c>
      <c r="BO43" s="64">
        <v>6700</v>
      </c>
      <c r="BP43" s="64">
        <v>6700</v>
      </c>
      <c r="BQ43" s="64">
        <v>6700</v>
      </c>
      <c r="BR43" s="64">
        <v>6700</v>
      </c>
      <c r="BS43" s="64">
        <v>6700</v>
      </c>
      <c r="BT43" s="64">
        <v>6700</v>
      </c>
      <c r="BU43" s="64">
        <v>6700</v>
      </c>
      <c r="BV43" s="64">
        <v>6700</v>
      </c>
      <c r="BW43" s="64">
        <v>6700</v>
      </c>
      <c r="BX43" s="64">
        <v>6700</v>
      </c>
      <c r="BY43" s="64">
        <v>6700</v>
      </c>
      <c r="BZ43" s="64">
        <v>6700</v>
      </c>
      <c r="CA43" s="64">
        <v>6700</v>
      </c>
      <c r="CB43" s="64">
        <v>6700</v>
      </c>
      <c r="CC43" s="64">
        <v>6700</v>
      </c>
      <c r="CD43" s="64">
        <v>6700</v>
      </c>
      <c r="CE43" s="64">
        <v>6700</v>
      </c>
      <c r="CF43" s="64">
        <v>6700</v>
      </c>
      <c r="CG43" s="64">
        <v>6700</v>
      </c>
      <c r="CH43" s="64">
        <v>6700</v>
      </c>
      <c r="CI43" s="64">
        <v>6700</v>
      </c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2"/>
      <c r="DB43" s="62"/>
      <c r="DC43" s="62"/>
      <c r="DD43" s="62"/>
      <c r="DE43" s="62"/>
      <c r="DF43" s="62"/>
      <c r="DG43" s="62"/>
      <c r="DH43" s="62"/>
      <c r="DI43" s="62"/>
    </row>
    <row r="44" spans="1:113" s="17" customFormat="1" x14ac:dyDescent="0.25">
      <c r="A44" t="s">
        <v>139</v>
      </c>
      <c r="B44" t="s">
        <v>140</v>
      </c>
      <c r="C44" t="s">
        <v>141</v>
      </c>
      <c r="D44" t="s">
        <v>62</v>
      </c>
      <c r="E44" t="s">
        <v>142</v>
      </c>
      <c r="F44">
        <v>2007</v>
      </c>
      <c r="G44">
        <v>2027</v>
      </c>
      <c r="H44" s="15">
        <v>1560</v>
      </c>
      <c r="I44"/>
      <c r="J44" t="s">
        <v>143</v>
      </c>
      <c r="K44" t="s">
        <v>65</v>
      </c>
      <c r="L44"/>
      <c r="M44"/>
      <c r="N44"/>
      <c r="O44"/>
      <c r="P44"/>
      <c r="Q44" s="15">
        <v>912.99999237060547</v>
      </c>
      <c r="R44" s="15">
        <v>772.10000228881836</v>
      </c>
      <c r="S44" s="15">
        <v>860.06665420532227</v>
      </c>
      <c r="T44" s="15"/>
      <c r="U44" s="15"/>
      <c r="V44" s="15"/>
      <c r="W44" s="15"/>
      <c r="X44" s="15"/>
      <c r="Y44" s="15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</row>
    <row r="45" spans="1:113" s="21" customFormat="1" x14ac:dyDescent="0.25">
      <c r="A45" s="62" t="s">
        <v>139</v>
      </c>
      <c r="B45" s="62" t="s">
        <v>140</v>
      </c>
      <c r="C45" s="62" t="s">
        <v>56</v>
      </c>
      <c r="D45" s="62" t="s">
        <v>197</v>
      </c>
      <c r="E45" s="62" t="s">
        <v>230</v>
      </c>
      <c r="F45" s="62" t="s">
        <v>65</v>
      </c>
      <c r="G45" s="62" t="s">
        <v>142</v>
      </c>
      <c r="H45" s="62">
        <v>2007</v>
      </c>
      <c r="I45" s="62">
        <v>2027</v>
      </c>
      <c r="J45" s="62" t="s">
        <v>62</v>
      </c>
      <c r="K45" s="62">
        <v>1560</v>
      </c>
      <c r="L45" s="84" t="b">
        <f>D44=J45</f>
        <v>1</v>
      </c>
      <c r="M45" s="84" t="b">
        <f>E44=G45</f>
        <v>1</v>
      </c>
      <c r="N45" s="84" t="b">
        <f>F44=H45</f>
        <v>1</v>
      </c>
      <c r="O45" s="84" t="b">
        <f>H44=K45</f>
        <v>1</v>
      </c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>
        <v>13.399999618530273</v>
      </c>
      <c r="AS45" s="63">
        <v>575.10000896453857</v>
      </c>
      <c r="AT45" s="63">
        <v>695.50000691413879</v>
      </c>
      <c r="AU45" s="63">
        <v>732.00000381469727</v>
      </c>
      <c r="AV45" s="63">
        <v>908.79999542236328</v>
      </c>
      <c r="AW45" s="63">
        <v>912.99999237060547</v>
      </c>
      <c r="AX45" s="63">
        <v>772.10000228881836</v>
      </c>
      <c r="AY45" s="63">
        <v>860.06665420532227</v>
      </c>
      <c r="AZ45" s="71">
        <v>900</v>
      </c>
      <c r="BA45" s="71">
        <v>922.8817502141917</v>
      </c>
      <c r="BB45" s="64">
        <v>972.36992471903727</v>
      </c>
      <c r="BC45" s="64">
        <v>1021.8580992238828</v>
      </c>
      <c r="BD45" s="64">
        <v>1071.3462737287284</v>
      </c>
      <c r="BE45" s="64">
        <v>1120.834448233574</v>
      </c>
      <c r="BF45" s="64">
        <v>1170.3226227384196</v>
      </c>
      <c r="BG45" s="64">
        <v>1219.8107972432651</v>
      </c>
      <c r="BH45" s="64">
        <v>1269.2989717481107</v>
      </c>
      <c r="BI45" s="64">
        <v>1318.7871462529563</v>
      </c>
      <c r="BJ45" s="64">
        <v>1368.2753207578019</v>
      </c>
      <c r="BK45" s="64">
        <v>1417.7634952626474</v>
      </c>
      <c r="BL45" s="64">
        <v>1467.251669767493</v>
      </c>
      <c r="BM45" s="64">
        <v>1516.7398442723386</v>
      </c>
      <c r="BN45" s="64">
        <v>1560</v>
      </c>
      <c r="BO45" s="64">
        <v>1560</v>
      </c>
      <c r="BP45" s="64">
        <v>1560</v>
      </c>
      <c r="BQ45" s="64">
        <v>1560</v>
      </c>
      <c r="BR45" s="64">
        <v>1560</v>
      </c>
      <c r="BS45" s="64">
        <v>1560</v>
      </c>
      <c r="BT45" s="64">
        <v>1560</v>
      </c>
      <c r="BU45" s="64">
        <v>1560</v>
      </c>
      <c r="BV45" s="64">
        <v>1560</v>
      </c>
      <c r="BW45" s="64">
        <v>1560</v>
      </c>
      <c r="BX45" s="64">
        <v>1560</v>
      </c>
      <c r="BY45" s="64">
        <v>1560</v>
      </c>
      <c r="BZ45" s="64">
        <v>1560</v>
      </c>
      <c r="CA45" s="64">
        <v>1560</v>
      </c>
      <c r="CB45" s="64">
        <v>1560</v>
      </c>
      <c r="CC45" s="64">
        <v>1560</v>
      </c>
      <c r="CD45" s="64">
        <v>1560</v>
      </c>
      <c r="CE45" s="64">
        <v>1560</v>
      </c>
      <c r="CF45" s="64">
        <v>1560</v>
      </c>
      <c r="CG45" s="64">
        <v>1560</v>
      </c>
      <c r="CH45" s="64">
        <v>1560</v>
      </c>
      <c r="CI45" s="64">
        <v>1560</v>
      </c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2"/>
      <c r="DB45" s="62"/>
      <c r="DC45" s="62"/>
      <c r="DD45" s="62"/>
      <c r="DE45" s="62"/>
      <c r="DF45" s="62"/>
      <c r="DG45" s="62"/>
      <c r="DH45" s="62"/>
      <c r="DI45" s="62"/>
    </row>
    <row r="46" spans="1:113" x14ac:dyDescent="0.25">
      <c r="A46" t="s">
        <v>155</v>
      </c>
      <c r="B46" t="s">
        <v>140</v>
      </c>
      <c r="C46" t="s">
        <v>156</v>
      </c>
      <c r="D46" t="s">
        <v>62</v>
      </c>
      <c r="E46" t="s">
        <v>142</v>
      </c>
      <c r="F46">
        <v>1996</v>
      </c>
      <c r="H46" s="15">
        <v>3840</v>
      </c>
      <c r="J46" t="s">
        <v>143</v>
      </c>
      <c r="K46" t="s">
        <v>65</v>
      </c>
      <c r="Q46" s="15">
        <v>697.70000839233398</v>
      </c>
      <c r="R46" s="15">
        <v>0</v>
      </c>
      <c r="S46" s="15">
        <v>92.266666412353516</v>
      </c>
      <c r="T46" s="15"/>
      <c r="U46" s="15"/>
      <c r="V46" s="15"/>
      <c r="W46" s="15"/>
      <c r="X46" s="15"/>
      <c r="Y46" s="15"/>
    </row>
    <row r="47" spans="1:113" s="21" customFormat="1" x14ac:dyDescent="0.25">
      <c r="A47" s="62" t="s">
        <v>155</v>
      </c>
      <c r="B47" s="62" t="s">
        <v>140</v>
      </c>
      <c r="C47" s="62" t="s">
        <v>56</v>
      </c>
      <c r="D47" s="62" t="s">
        <v>156</v>
      </c>
      <c r="E47" s="62" t="s">
        <v>233</v>
      </c>
      <c r="F47" s="62" t="s">
        <v>65</v>
      </c>
      <c r="G47" s="62" t="s">
        <v>142</v>
      </c>
      <c r="H47" s="62">
        <v>1996</v>
      </c>
      <c r="I47" s="62">
        <v>2016</v>
      </c>
      <c r="J47" s="62" t="s">
        <v>62</v>
      </c>
      <c r="K47" s="62">
        <v>3840</v>
      </c>
      <c r="L47" s="84" t="b">
        <f>D46=J47</f>
        <v>1</v>
      </c>
      <c r="M47" s="84" t="b">
        <f>E46=G47</f>
        <v>1</v>
      </c>
      <c r="N47" s="84" t="b">
        <f>F46=H47</f>
        <v>1</v>
      </c>
      <c r="O47" s="84" t="b">
        <f>H46=K47</f>
        <v>1</v>
      </c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>
        <v>534.39998626708984</v>
      </c>
      <c r="AH47" s="63">
        <v>2661.2000122070312</v>
      </c>
      <c r="AI47" s="63">
        <v>2745.1999816894531</v>
      </c>
      <c r="AJ47" s="63">
        <v>3149.7999572753906</v>
      </c>
      <c r="AK47" s="63">
        <v>2188.6999969482422</v>
      </c>
      <c r="AL47" s="63">
        <v>2884.3999786376953</v>
      </c>
      <c r="AM47" s="63">
        <v>1215.8000030517578</v>
      </c>
      <c r="AN47" s="63">
        <v>2920.2000427246094</v>
      </c>
      <c r="AO47" s="63">
        <v>1864.3000030517578</v>
      </c>
      <c r="AP47" s="63">
        <v>1236.2000007629395</v>
      </c>
      <c r="AQ47" s="63">
        <v>2849.2000503540039</v>
      </c>
      <c r="AR47" s="63">
        <v>2960.6000213623047</v>
      </c>
      <c r="AS47" s="63">
        <v>416.80000305175781</v>
      </c>
      <c r="AT47" s="63">
        <v>1858.1999893188477</v>
      </c>
      <c r="AU47" s="63">
        <v>1438.4999923706055</v>
      </c>
      <c r="AV47" s="63">
        <v>777.19998550415039</v>
      </c>
      <c r="AW47" s="63">
        <v>697.70000839233398</v>
      </c>
      <c r="AX47" s="63">
        <v>0</v>
      </c>
      <c r="AY47" s="63">
        <v>92.266666412353516</v>
      </c>
      <c r="AZ47" s="71">
        <v>2220</v>
      </c>
      <c r="BA47" s="71">
        <v>2220</v>
      </c>
      <c r="BB47" s="64">
        <v>2317.6338623894585</v>
      </c>
      <c r="BC47" s="64">
        <v>2415.267724778917</v>
      </c>
      <c r="BD47" s="64">
        <v>2512.9015871683755</v>
      </c>
      <c r="BE47" s="64">
        <v>2610.535449557834</v>
      </c>
      <c r="BF47" s="64">
        <v>2708.1693119472925</v>
      </c>
      <c r="BG47" s="64">
        <v>2805.803174336751</v>
      </c>
      <c r="BH47" s="64">
        <v>2903.4370367262095</v>
      </c>
      <c r="BI47" s="64">
        <v>3001.070899115668</v>
      </c>
      <c r="BJ47" s="64">
        <v>3098.7047615051265</v>
      </c>
      <c r="BK47" s="64">
        <v>3196.338623894585</v>
      </c>
      <c r="BL47" s="64">
        <v>3293.9724862840435</v>
      </c>
      <c r="BM47" s="64">
        <v>3391.606348673502</v>
      </c>
      <c r="BN47" s="64">
        <v>3489.2402110629605</v>
      </c>
      <c r="BO47" s="64">
        <v>3586.874073452419</v>
      </c>
      <c r="BP47" s="64">
        <v>3684.5079358418775</v>
      </c>
      <c r="BQ47" s="64">
        <v>3782.141798231336</v>
      </c>
      <c r="BR47" s="64">
        <v>3840</v>
      </c>
      <c r="BS47" s="64">
        <v>3840</v>
      </c>
      <c r="BT47" s="64">
        <v>3840</v>
      </c>
      <c r="BU47" s="64">
        <v>3840</v>
      </c>
      <c r="BV47" s="64">
        <v>3840</v>
      </c>
      <c r="BW47" s="64">
        <v>3840</v>
      </c>
      <c r="BX47" s="64">
        <v>3840</v>
      </c>
      <c r="BY47" s="64">
        <v>3840</v>
      </c>
      <c r="BZ47" s="64">
        <v>3840</v>
      </c>
      <c r="CA47" s="64">
        <v>3840</v>
      </c>
      <c r="CB47" s="64">
        <v>3840</v>
      </c>
      <c r="CC47" s="64">
        <v>3840</v>
      </c>
      <c r="CD47" s="64">
        <v>3840</v>
      </c>
      <c r="CE47" s="64">
        <v>3840</v>
      </c>
      <c r="CF47" s="64">
        <v>3840</v>
      </c>
      <c r="CG47" s="64">
        <v>3840</v>
      </c>
      <c r="CH47" s="64">
        <v>3840</v>
      </c>
      <c r="CI47" s="64">
        <v>3840</v>
      </c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2"/>
      <c r="DB47" s="62"/>
      <c r="DC47" s="62"/>
      <c r="DD47" s="62"/>
      <c r="DE47" s="62"/>
      <c r="DF47" s="62"/>
      <c r="DG47" s="62"/>
      <c r="DH47" s="62"/>
      <c r="DI47" s="62"/>
    </row>
    <row r="48" spans="1:113" s="17" customFormat="1" x14ac:dyDescent="0.25">
      <c r="A48" t="s">
        <v>148</v>
      </c>
      <c r="B48" t="s">
        <v>140</v>
      </c>
      <c r="C48" t="s">
        <v>149</v>
      </c>
      <c r="D48" t="s">
        <v>62</v>
      </c>
      <c r="E48" t="s">
        <v>150</v>
      </c>
      <c r="F48">
        <v>2001</v>
      </c>
      <c r="G48"/>
      <c r="H48" s="15">
        <v>8300</v>
      </c>
      <c r="I48"/>
      <c r="J48" t="s">
        <v>143</v>
      </c>
      <c r="K48" t="s">
        <v>65</v>
      </c>
      <c r="L48"/>
      <c r="M48"/>
      <c r="N48"/>
      <c r="O48"/>
      <c r="P48"/>
      <c r="Q48" s="15">
        <v>8706.800048828125</v>
      </c>
      <c r="R48" s="15">
        <v>8555.7999877929687</v>
      </c>
      <c r="S48" s="15">
        <v>8627.2000732421875</v>
      </c>
      <c r="T48" s="15"/>
      <c r="U48" s="15"/>
      <c r="V48" s="15"/>
      <c r="W48" s="15"/>
      <c r="X48" s="15"/>
      <c r="Y48" s="15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</row>
    <row r="49" spans="1:113" s="54" customFormat="1" x14ac:dyDescent="0.25">
      <c r="A49" s="62" t="s">
        <v>148</v>
      </c>
      <c r="B49" s="62" t="s">
        <v>140</v>
      </c>
      <c r="C49" s="62" t="s">
        <v>56</v>
      </c>
      <c r="D49" s="62" t="s">
        <v>149</v>
      </c>
      <c r="E49" s="62" t="s">
        <v>149</v>
      </c>
      <c r="F49" s="62" t="s">
        <v>65</v>
      </c>
      <c r="G49" s="62" t="s">
        <v>188</v>
      </c>
      <c r="H49" s="62">
        <v>2001</v>
      </c>
      <c r="I49" s="62"/>
      <c r="J49" s="62" t="s">
        <v>62</v>
      </c>
      <c r="K49" s="62">
        <v>8300</v>
      </c>
      <c r="L49" s="84" t="b">
        <f>D48=J49</f>
        <v>1</v>
      </c>
      <c r="M49" s="84" t="b">
        <f>E48=G49</f>
        <v>0</v>
      </c>
      <c r="N49" s="84" t="b">
        <f>F48=H49</f>
        <v>1</v>
      </c>
      <c r="O49" s="84" t="b">
        <f>H48=K49</f>
        <v>1</v>
      </c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>
        <v>518.90000915527344</v>
      </c>
      <c r="AM49" s="63">
        <v>7895.7001342773437</v>
      </c>
      <c r="AN49" s="63">
        <v>7276.2000122070312</v>
      </c>
      <c r="AO49" s="63">
        <v>7949.5000610351562</v>
      </c>
      <c r="AP49" s="63">
        <v>7822.3999633789062</v>
      </c>
      <c r="AQ49" s="63">
        <v>8309.6000366210937</v>
      </c>
      <c r="AR49" s="63">
        <v>8258.5999755859375</v>
      </c>
      <c r="AS49" s="63">
        <v>8543.800048828125</v>
      </c>
      <c r="AT49" s="63">
        <v>8663.5</v>
      </c>
      <c r="AU49" s="63">
        <v>8707.39990234375</v>
      </c>
      <c r="AV49" s="63">
        <v>8650.9000244140625</v>
      </c>
      <c r="AW49" s="63">
        <v>8706.800048828125</v>
      </c>
      <c r="AX49" s="63">
        <v>8555.7999877929687</v>
      </c>
      <c r="AY49" s="63">
        <v>8627.2000732421875</v>
      </c>
      <c r="AZ49" s="64">
        <v>8300</v>
      </c>
      <c r="BA49" s="64">
        <v>8300</v>
      </c>
      <c r="BB49" s="64">
        <v>8300</v>
      </c>
      <c r="BC49" s="64">
        <v>8300</v>
      </c>
      <c r="BD49" s="64">
        <v>8300</v>
      </c>
      <c r="BE49" s="64">
        <v>8300</v>
      </c>
      <c r="BF49" s="64">
        <v>8300</v>
      </c>
      <c r="BG49" s="64">
        <v>8300</v>
      </c>
      <c r="BH49" s="64">
        <v>8300</v>
      </c>
      <c r="BI49" s="64">
        <v>8300</v>
      </c>
      <c r="BJ49" s="64">
        <v>8300</v>
      </c>
      <c r="BK49" s="64">
        <v>8300</v>
      </c>
      <c r="BL49" s="64">
        <v>8300</v>
      </c>
      <c r="BM49" s="64">
        <v>8300</v>
      </c>
      <c r="BN49" s="64">
        <v>8300</v>
      </c>
      <c r="BO49" s="64">
        <v>8300</v>
      </c>
      <c r="BP49" s="64">
        <v>8300</v>
      </c>
      <c r="BQ49" s="64">
        <v>8300</v>
      </c>
      <c r="BR49" s="64">
        <v>8300</v>
      </c>
      <c r="BS49" s="64">
        <v>8300</v>
      </c>
      <c r="BT49" s="64">
        <v>8300</v>
      </c>
      <c r="BU49" s="64">
        <v>8300</v>
      </c>
      <c r="BV49" s="64">
        <v>8300</v>
      </c>
      <c r="BW49" s="64">
        <v>8300</v>
      </c>
      <c r="BX49" s="64">
        <v>8300</v>
      </c>
      <c r="BY49" s="64">
        <v>8300</v>
      </c>
      <c r="BZ49" s="64">
        <v>8300</v>
      </c>
      <c r="CA49" s="64">
        <v>8300</v>
      </c>
      <c r="CB49" s="64">
        <v>8300</v>
      </c>
      <c r="CC49" s="64">
        <v>8300</v>
      </c>
      <c r="CD49" s="64">
        <v>8300</v>
      </c>
      <c r="CE49" s="64">
        <v>8300</v>
      </c>
      <c r="CF49" s="64">
        <v>8300</v>
      </c>
      <c r="CG49" s="64">
        <v>8300</v>
      </c>
      <c r="CH49" s="64">
        <v>8300</v>
      </c>
      <c r="CI49" s="64">
        <v>8300</v>
      </c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2"/>
      <c r="DB49" s="62"/>
      <c r="DC49" s="62"/>
      <c r="DD49" s="62"/>
      <c r="DE49" s="62"/>
      <c r="DF49" s="62"/>
      <c r="DG49" s="62"/>
      <c r="DH49" s="62"/>
      <c r="DI49" s="62"/>
    </row>
    <row r="50" spans="1:113" s="17" customFormat="1" x14ac:dyDescent="0.25">
      <c r="A50" t="s">
        <v>157</v>
      </c>
      <c r="B50" t="s">
        <v>140</v>
      </c>
      <c r="C50" t="s">
        <v>158</v>
      </c>
      <c r="D50" t="s">
        <v>62</v>
      </c>
      <c r="E50" t="s">
        <v>150</v>
      </c>
      <c r="F50">
        <v>1997</v>
      </c>
      <c r="G50"/>
      <c r="H50" s="15">
        <v>4300</v>
      </c>
      <c r="I50"/>
      <c r="J50" t="s">
        <v>143</v>
      </c>
      <c r="K50" t="s">
        <v>65</v>
      </c>
      <c r="L50"/>
      <c r="M50"/>
      <c r="N50"/>
      <c r="O50"/>
      <c r="P50"/>
      <c r="Q50" s="15">
        <v>0</v>
      </c>
      <c r="R50" s="15">
        <v>1691.8999786376953</v>
      </c>
      <c r="S50" s="15">
        <v>2414.3666610717773</v>
      </c>
      <c r="T50" s="15">
        <v>2548.4981422424316</v>
      </c>
      <c r="U50" s="15">
        <v>3219.1555480957031</v>
      </c>
      <c r="V50" s="15">
        <v>3889.8129539489746</v>
      </c>
      <c r="W50" s="15">
        <v>4300</v>
      </c>
      <c r="X50" s="15">
        <v>4300</v>
      </c>
      <c r="Y50" s="15">
        <v>4300</v>
      </c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</row>
    <row r="51" spans="1:113" s="54" customFormat="1" x14ac:dyDescent="0.25">
      <c r="A51" s="62" t="s">
        <v>157</v>
      </c>
      <c r="B51" s="62" t="s">
        <v>140</v>
      </c>
      <c r="C51" s="62" t="s">
        <v>56</v>
      </c>
      <c r="D51" s="62" t="s">
        <v>158</v>
      </c>
      <c r="E51" s="62" t="s">
        <v>158</v>
      </c>
      <c r="F51" s="62" t="s">
        <v>65</v>
      </c>
      <c r="G51" s="62" t="s">
        <v>188</v>
      </c>
      <c r="H51" s="62">
        <v>1997</v>
      </c>
      <c r="I51" s="62"/>
      <c r="J51" s="62" t="s">
        <v>62</v>
      </c>
      <c r="K51" s="62">
        <v>4300</v>
      </c>
      <c r="L51" s="84" t="b">
        <f>D50=J51</f>
        <v>1</v>
      </c>
      <c r="M51" s="84" t="b">
        <f>E50=G51</f>
        <v>0</v>
      </c>
      <c r="N51" s="84" t="b">
        <f>F50=H51</f>
        <v>1</v>
      </c>
      <c r="O51" s="84" t="b">
        <f>H50=K51</f>
        <v>1</v>
      </c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>
        <v>6015.3999328613281</v>
      </c>
      <c r="AI51" s="63">
        <v>5647.1000671386719</v>
      </c>
      <c r="AJ51" s="63">
        <v>4905.4000549316406</v>
      </c>
      <c r="AK51" s="63">
        <v>3141.4999876022339</v>
      </c>
      <c r="AL51" s="63">
        <v>2736.6000213623047</v>
      </c>
      <c r="AM51" s="63">
        <v>1618.6000022888184</v>
      </c>
      <c r="AN51" s="63">
        <v>2088.1000213623047</v>
      </c>
      <c r="AO51" s="63">
        <v>2088.1000213623047</v>
      </c>
      <c r="AP51" s="63">
        <v>464.29998779296875</v>
      </c>
      <c r="AQ51" s="63">
        <v>0</v>
      </c>
      <c r="AR51" s="63">
        <v>0</v>
      </c>
      <c r="AS51" s="63">
        <v>0</v>
      </c>
      <c r="AT51" s="63">
        <v>0</v>
      </c>
      <c r="AU51" s="63">
        <v>0</v>
      </c>
      <c r="AV51" s="63">
        <v>0</v>
      </c>
      <c r="AW51" s="63">
        <v>0</v>
      </c>
      <c r="AX51" s="63">
        <v>1691.8999786376953</v>
      </c>
      <c r="AY51" s="63">
        <v>2414.3666610717773</v>
      </c>
      <c r="AZ51" s="64">
        <v>2548.4981422424316</v>
      </c>
      <c r="BA51" s="64">
        <v>2682.6296234130859</v>
      </c>
      <c r="BB51" s="64">
        <v>2816.7611045837402</v>
      </c>
      <c r="BC51" s="64">
        <v>2950.8925857543945</v>
      </c>
      <c r="BD51" s="64">
        <v>3085.0240669250488</v>
      </c>
      <c r="BE51" s="64">
        <v>3219.1555480957031</v>
      </c>
      <c r="BF51" s="64">
        <v>3353.2870292663574</v>
      </c>
      <c r="BG51" s="64">
        <v>3487.4185104370117</v>
      </c>
      <c r="BH51" s="64">
        <v>3621.549991607666</v>
      </c>
      <c r="BI51" s="64">
        <v>3755.6814727783203</v>
      </c>
      <c r="BJ51" s="64">
        <v>3889.8129539489746</v>
      </c>
      <c r="BK51" s="64">
        <v>4023.9444351196289</v>
      </c>
      <c r="BL51" s="64">
        <v>4158.0759162902832</v>
      </c>
      <c r="BM51" s="64">
        <v>4292.2073974609375</v>
      </c>
      <c r="BN51" s="64">
        <v>4300</v>
      </c>
      <c r="BO51" s="64">
        <v>4300</v>
      </c>
      <c r="BP51" s="64">
        <v>4300</v>
      </c>
      <c r="BQ51" s="64">
        <v>4300</v>
      </c>
      <c r="BR51" s="64">
        <v>4300</v>
      </c>
      <c r="BS51" s="64">
        <v>4300</v>
      </c>
      <c r="BT51" s="64">
        <v>4300</v>
      </c>
      <c r="BU51" s="64">
        <v>4300</v>
      </c>
      <c r="BV51" s="64">
        <v>4300</v>
      </c>
      <c r="BW51" s="64">
        <v>4300</v>
      </c>
      <c r="BX51" s="64">
        <v>4300</v>
      </c>
      <c r="BY51" s="64">
        <v>4300</v>
      </c>
      <c r="BZ51" s="64">
        <v>4300</v>
      </c>
      <c r="CA51" s="64">
        <v>4300</v>
      </c>
      <c r="CB51" s="64">
        <v>4300</v>
      </c>
      <c r="CC51" s="64">
        <v>4300</v>
      </c>
      <c r="CD51" s="64">
        <v>4300</v>
      </c>
      <c r="CE51" s="64">
        <v>4300</v>
      </c>
      <c r="CF51" s="64">
        <v>4300</v>
      </c>
      <c r="CG51" s="64">
        <v>4300</v>
      </c>
      <c r="CH51" s="64">
        <v>4300</v>
      </c>
      <c r="CI51" s="64">
        <v>4300</v>
      </c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2"/>
      <c r="DB51" s="62"/>
      <c r="DC51" s="62"/>
      <c r="DD51" s="62"/>
      <c r="DE51" s="62"/>
      <c r="DF51" s="62"/>
      <c r="DG51" s="62"/>
      <c r="DH51" s="62"/>
      <c r="DI51" s="62"/>
    </row>
    <row r="52" spans="1:113" s="17" customFormat="1" x14ac:dyDescent="0.25">
      <c r="A52" t="s">
        <v>113</v>
      </c>
      <c r="B52" t="s">
        <v>60</v>
      </c>
      <c r="C52" t="s">
        <v>114</v>
      </c>
      <c r="D52" t="s">
        <v>62</v>
      </c>
      <c r="E52" t="s">
        <v>68</v>
      </c>
      <c r="F52">
        <v>1986</v>
      </c>
      <c r="G52">
        <v>2011</v>
      </c>
      <c r="H52" s="15">
        <v>10000</v>
      </c>
      <c r="I52"/>
      <c r="J52" t="s">
        <v>64</v>
      </c>
      <c r="K52" t="s">
        <v>65</v>
      </c>
      <c r="L52"/>
      <c r="M52"/>
      <c r="N52"/>
      <c r="O52"/>
      <c r="P52"/>
      <c r="Q52" s="15">
        <v>12793.046844482422</v>
      </c>
      <c r="R52" s="15">
        <v>7845.7812042236328</v>
      </c>
      <c r="S52" s="15">
        <v>8019.0444946289062</v>
      </c>
      <c r="T52" s="15"/>
      <c r="U52" s="15"/>
      <c r="V52" s="15"/>
      <c r="W52" s="15"/>
      <c r="X52" s="15"/>
      <c r="Y52" s="15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</row>
    <row r="53" spans="1:113" s="54" customFormat="1" x14ac:dyDescent="0.25">
      <c r="A53" s="62" t="s">
        <v>113</v>
      </c>
      <c r="B53" s="62" t="s">
        <v>60</v>
      </c>
      <c r="C53" s="62" t="s">
        <v>56</v>
      </c>
      <c r="D53" s="62" t="s">
        <v>206</v>
      </c>
      <c r="E53" s="62" t="s">
        <v>207</v>
      </c>
      <c r="F53" s="62" t="s">
        <v>65</v>
      </c>
      <c r="G53" s="62" t="s">
        <v>68</v>
      </c>
      <c r="H53" s="62">
        <v>1986</v>
      </c>
      <c r="I53" s="62">
        <v>2011</v>
      </c>
      <c r="J53" s="62" t="s">
        <v>241</v>
      </c>
      <c r="K53" s="63">
        <v>10000</v>
      </c>
      <c r="L53" s="84" t="b">
        <f>D52=J53</f>
        <v>0</v>
      </c>
      <c r="M53" s="84" t="b">
        <f>E52=G53</f>
        <v>1</v>
      </c>
      <c r="N53" s="84" t="b">
        <f>F52=H53</f>
        <v>1</v>
      </c>
      <c r="O53" s="84" t="b">
        <f>H52=K53</f>
        <v>1</v>
      </c>
      <c r="P53" s="63"/>
      <c r="Q53" s="63"/>
      <c r="R53" s="63"/>
      <c r="S53" s="63"/>
      <c r="T53" s="63"/>
      <c r="U53" s="63"/>
      <c r="V53" s="63"/>
      <c r="W53" s="63">
        <v>552.29999160766602</v>
      </c>
      <c r="X53" s="63">
        <v>2872.4000015258789</v>
      </c>
      <c r="Y53" s="63">
        <v>3273.8000183105469</v>
      </c>
      <c r="Z53" s="63">
        <v>4748.6000099182129</v>
      </c>
      <c r="AA53" s="63">
        <v>5785.6000061035156</v>
      </c>
      <c r="AB53" s="63">
        <v>5502.0000534057617</v>
      </c>
      <c r="AC53" s="63">
        <v>8178.7999496459961</v>
      </c>
      <c r="AD53" s="63">
        <v>7084.8000106811523</v>
      </c>
      <c r="AE53" s="63">
        <v>7833.5001068115234</v>
      </c>
      <c r="AF53" s="63">
        <v>9776.3000411987305</v>
      </c>
      <c r="AG53" s="63">
        <v>8535.4999542236328</v>
      </c>
      <c r="AH53" s="63">
        <v>10307.39990234375</v>
      </c>
      <c r="AI53" s="63">
        <v>7472.4000244140625</v>
      </c>
      <c r="AJ53" s="63">
        <v>8347.4000244140625</v>
      </c>
      <c r="AK53" s="63">
        <v>9855.3999328613281</v>
      </c>
      <c r="AL53" s="63">
        <v>10492.899932861328</v>
      </c>
      <c r="AM53" s="63">
        <v>8613.9999847412109</v>
      </c>
      <c r="AN53" s="63">
        <v>9601.3000183105469</v>
      </c>
      <c r="AO53" s="63">
        <v>11878.800018310547</v>
      </c>
      <c r="AP53" s="63">
        <v>9777.9000396728516</v>
      </c>
      <c r="AQ53" s="63">
        <v>10577.200073242188</v>
      </c>
      <c r="AR53" s="63">
        <v>8868.3000335693359</v>
      </c>
      <c r="AS53" s="63">
        <v>11075.699974060059</v>
      </c>
      <c r="AT53" s="63">
        <v>10242.799987792969</v>
      </c>
      <c r="AU53" s="63">
        <v>8946.8000640869141</v>
      </c>
      <c r="AV53" s="63">
        <v>3031.5000152587891</v>
      </c>
      <c r="AW53" s="63"/>
      <c r="AX53" s="63"/>
      <c r="AY53" s="63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0"/>
      <c r="CK53" s="60"/>
      <c r="CL53" s="68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2"/>
      <c r="DB53" s="62"/>
      <c r="DC53" s="62"/>
      <c r="DD53" s="62"/>
      <c r="DE53" s="62"/>
      <c r="DF53" s="62"/>
      <c r="DG53" s="62"/>
      <c r="DH53" s="62"/>
      <c r="DI53" s="62"/>
    </row>
    <row r="54" spans="1:113" s="17" customFormat="1" x14ac:dyDescent="0.25">
      <c r="A54" t="s">
        <v>73</v>
      </c>
      <c r="B54" t="s">
        <v>60</v>
      </c>
      <c r="C54" t="s">
        <v>74</v>
      </c>
      <c r="D54" t="s">
        <v>62</v>
      </c>
      <c r="E54" t="s">
        <v>68</v>
      </c>
      <c r="F54">
        <v>2007</v>
      </c>
      <c r="G54">
        <v>2030</v>
      </c>
      <c r="H54" s="15">
        <v>8500</v>
      </c>
      <c r="I54"/>
      <c r="J54" t="s">
        <v>64</v>
      </c>
      <c r="K54" t="s">
        <v>65</v>
      </c>
      <c r="L54"/>
      <c r="M54"/>
      <c r="N54"/>
      <c r="O54"/>
      <c r="P54"/>
      <c r="Q54" s="15">
        <v>9218.2001037597656</v>
      </c>
      <c r="R54" s="15">
        <v>5297.1999969482422</v>
      </c>
      <c r="S54" s="15">
        <v>7553.6000213623047</v>
      </c>
      <c r="T54" s="15"/>
      <c r="U54" s="15"/>
      <c r="V54" s="15"/>
      <c r="W54" s="15"/>
      <c r="X54" s="15"/>
      <c r="Y54" s="15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</row>
    <row r="55" spans="1:113" s="54" customFormat="1" x14ac:dyDescent="0.25">
      <c r="A55" s="62" t="s">
        <v>73</v>
      </c>
      <c r="B55" s="62" t="s">
        <v>60</v>
      </c>
      <c r="C55" s="62" t="s">
        <v>56</v>
      </c>
      <c r="D55" s="62" t="s">
        <v>211</v>
      </c>
      <c r="E55" s="62" t="s">
        <v>212</v>
      </c>
      <c r="F55" s="62" t="s">
        <v>65</v>
      </c>
      <c r="G55" s="62" t="s">
        <v>68</v>
      </c>
      <c r="H55" s="62">
        <v>2007</v>
      </c>
      <c r="I55" s="62">
        <v>2030</v>
      </c>
      <c r="J55" s="62" t="s">
        <v>62</v>
      </c>
      <c r="K55" s="63">
        <v>8500</v>
      </c>
      <c r="L55" s="84" t="b">
        <f>D54=J55</f>
        <v>1</v>
      </c>
      <c r="M55" s="84" t="b">
        <f>E54=G55</f>
        <v>1</v>
      </c>
      <c r="N55" s="84" t="b">
        <f>F54=H55</f>
        <v>1</v>
      </c>
      <c r="O55" s="84" t="b">
        <f>H54=K55</f>
        <v>1</v>
      </c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>
        <v>2536.0000457763672</v>
      </c>
      <c r="AT55" s="63">
        <v>3461.5000152587891</v>
      </c>
      <c r="AU55" s="63">
        <v>4698.7000617980957</v>
      </c>
      <c r="AV55" s="63">
        <v>6167.300048828125</v>
      </c>
      <c r="AW55" s="63">
        <v>9218.2001037597656</v>
      </c>
      <c r="AX55" s="63">
        <v>5297.1999969482422</v>
      </c>
      <c r="AY55" s="63">
        <v>7553.6000213623047</v>
      </c>
      <c r="AZ55" s="71">
        <v>8025</v>
      </c>
      <c r="BA55" s="71">
        <v>8025</v>
      </c>
      <c r="BB55" s="64">
        <v>8500</v>
      </c>
      <c r="BC55" s="64">
        <v>8500</v>
      </c>
      <c r="BD55" s="64">
        <v>8500</v>
      </c>
      <c r="BE55" s="64">
        <v>8500</v>
      </c>
      <c r="BF55" s="64">
        <v>8500</v>
      </c>
      <c r="BG55" s="64">
        <v>8500</v>
      </c>
      <c r="BH55" s="64">
        <v>8500</v>
      </c>
      <c r="BI55" s="64">
        <v>8500</v>
      </c>
      <c r="BJ55" s="64">
        <v>8500</v>
      </c>
      <c r="BK55" s="64">
        <v>8500</v>
      </c>
      <c r="BL55" s="64">
        <v>8500</v>
      </c>
      <c r="BM55" s="64">
        <v>8500</v>
      </c>
      <c r="BN55" s="64">
        <v>8500</v>
      </c>
      <c r="BO55" s="64">
        <v>8500</v>
      </c>
      <c r="BP55" s="64">
        <v>8500</v>
      </c>
      <c r="BQ55" s="64">
        <v>8500</v>
      </c>
      <c r="BR55" s="64">
        <v>8500</v>
      </c>
      <c r="BS55" s="64">
        <v>8500</v>
      </c>
      <c r="BT55" s="64">
        <v>8500</v>
      </c>
      <c r="BU55" s="64">
        <v>8500</v>
      </c>
      <c r="BV55" s="64">
        <v>8500</v>
      </c>
      <c r="BW55" s="64">
        <v>8500</v>
      </c>
      <c r="BX55" s="64">
        <v>8500</v>
      </c>
      <c r="BY55" s="64">
        <v>8500</v>
      </c>
      <c r="BZ55" s="64">
        <v>8500</v>
      </c>
      <c r="CA55" s="64">
        <v>8500</v>
      </c>
      <c r="CB55" s="64">
        <v>8500</v>
      </c>
      <c r="CC55" s="64">
        <v>8500</v>
      </c>
      <c r="CD55" s="64">
        <v>8500</v>
      </c>
      <c r="CE55" s="64">
        <v>8500</v>
      </c>
      <c r="CF55" s="64">
        <v>8500</v>
      </c>
      <c r="CG55" s="64">
        <v>8500</v>
      </c>
      <c r="CH55" s="64">
        <v>8500</v>
      </c>
      <c r="CI55" s="64">
        <v>8500</v>
      </c>
      <c r="CJ55" s="60"/>
      <c r="CK55" s="60"/>
      <c r="CL55" s="68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2"/>
      <c r="DB55" s="62"/>
      <c r="DC55" s="62"/>
      <c r="DD55" s="62"/>
      <c r="DE55" s="62"/>
      <c r="DF55" s="62"/>
      <c r="DG55" s="62"/>
      <c r="DH55" s="62"/>
      <c r="DI55" s="62"/>
    </row>
    <row r="56" spans="1:113" s="17" customFormat="1" x14ac:dyDescent="0.25">
      <c r="A56" t="s">
        <v>115</v>
      </c>
      <c r="B56" t="s">
        <v>60</v>
      </c>
      <c r="C56" t="s">
        <v>116</v>
      </c>
      <c r="D56" t="s">
        <v>62</v>
      </c>
      <c r="E56" t="s">
        <v>68</v>
      </c>
      <c r="F56">
        <v>1988</v>
      </c>
      <c r="G56">
        <v>2012</v>
      </c>
      <c r="H56" s="15">
        <v>3600</v>
      </c>
      <c r="I56"/>
      <c r="J56" t="s">
        <v>64</v>
      </c>
      <c r="K56" t="s">
        <v>65</v>
      </c>
      <c r="L56"/>
      <c r="M56"/>
      <c r="N56"/>
      <c r="O56"/>
      <c r="P56"/>
      <c r="Q56" s="15">
        <v>2754.7599945068359</v>
      </c>
      <c r="R56" s="15">
        <v>2273.4925918579102</v>
      </c>
      <c r="S56" s="15">
        <v>1942.3389339447021</v>
      </c>
      <c r="T56" s="15"/>
      <c r="U56" s="15"/>
      <c r="V56" s="15"/>
      <c r="W56" s="15"/>
      <c r="X56" s="15"/>
      <c r="Y56" s="15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</row>
    <row r="57" spans="1:113" s="54" customFormat="1" x14ac:dyDescent="0.25">
      <c r="A57" s="62" t="s">
        <v>115</v>
      </c>
      <c r="B57" s="62" t="s">
        <v>60</v>
      </c>
      <c r="C57" s="62" t="s">
        <v>56</v>
      </c>
      <c r="D57" s="62" t="s">
        <v>228</v>
      </c>
      <c r="E57" s="62" t="s">
        <v>229</v>
      </c>
      <c r="F57" s="62" t="s">
        <v>65</v>
      </c>
      <c r="G57" s="62" t="s">
        <v>68</v>
      </c>
      <c r="H57" s="62">
        <v>1988</v>
      </c>
      <c r="I57" s="62">
        <v>2012</v>
      </c>
      <c r="J57" s="85" t="s">
        <v>241</v>
      </c>
      <c r="K57" s="63">
        <v>3600</v>
      </c>
      <c r="L57" s="84" t="b">
        <f>D56=J57</f>
        <v>0</v>
      </c>
      <c r="M57" s="84" t="b">
        <f>E56=G57</f>
        <v>1</v>
      </c>
      <c r="N57" s="84" t="b">
        <f>F56=H57</f>
        <v>1</v>
      </c>
      <c r="O57" s="84" t="b">
        <f>H56=K57</f>
        <v>1</v>
      </c>
      <c r="P57" s="63"/>
      <c r="Q57" s="63"/>
      <c r="R57" s="63"/>
      <c r="S57" s="63"/>
      <c r="T57" s="63"/>
      <c r="U57" s="63"/>
      <c r="V57" s="63"/>
      <c r="W57" s="63"/>
      <c r="X57" s="63"/>
      <c r="Y57" s="63">
        <v>262.50000381469727</v>
      </c>
      <c r="Z57" s="63">
        <v>1038.1000022888184</v>
      </c>
      <c r="AA57" s="63">
        <v>1485.5999984741211</v>
      </c>
      <c r="AB57" s="63">
        <v>1303.6999893188477</v>
      </c>
      <c r="AC57" s="63">
        <v>1332.4000053405762</v>
      </c>
      <c r="AD57" s="63">
        <v>1429.6000032424927</v>
      </c>
      <c r="AE57" s="63">
        <v>1657.4999847412109</v>
      </c>
      <c r="AF57" s="63">
        <v>1564.2000007629395</v>
      </c>
      <c r="AG57" s="63">
        <v>1524.700008392334</v>
      </c>
      <c r="AH57" s="63">
        <v>1777.9999847412109</v>
      </c>
      <c r="AI57" s="63">
        <v>1463.000016450882</v>
      </c>
      <c r="AJ57" s="63">
        <v>2373.8999862670898</v>
      </c>
      <c r="AK57" s="63">
        <v>2599.1000137329102</v>
      </c>
      <c r="AL57" s="63">
        <v>2280.2999649047852</v>
      </c>
      <c r="AM57" s="63">
        <v>417.40000152587891</v>
      </c>
      <c r="AN57" s="63">
        <v>362.49999570846558</v>
      </c>
      <c r="AO57" s="63">
        <v>560.49999237060547</v>
      </c>
      <c r="AP57" s="63">
        <v>1528.1000137329102</v>
      </c>
      <c r="AQ57" s="63">
        <v>2607.5000267028809</v>
      </c>
      <c r="AR57" s="63">
        <v>2570.400016784668</v>
      </c>
      <c r="AS57" s="63">
        <v>2375.9999523162842</v>
      </c>
      <c r="AT57" s="63">
        <v>2145.0000114440918</v>
      </c>
      <c r="AU57" s="63">
        <v>1653.5</v>
      </c>
      <c r="AV57" s="63">
        <v>1627</v>
      </c>
      <c r="AW57" s="63">
        <v>590.39999771118164</v>
      </c>
      <c r="AX57" s="63"/>
      <c r="AY57" s="63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0"/>
      <c r="CK57" s="60"/>
      <c r="CL57" s="68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2"/>
      <c r="DB57" s="62"/>
      <c r="DC57" s="62"/>
      <c r="DD57" s="62"/>
      <c r="DE57" s="62"/>
      <c r="DF57" s="62"/>
      <c r="DG57" s="62"/>
      <c r="DH57" s="62"/>
      <c r="DI57" s="62"/>
    </row>
    <row r="58" spans="1:113" x14ac:dyDescent="0.25">
      <c r="A58" t="s">
        <v>107</v>
      </c>
      <c r="B58" t="s">
        <v>60</v>
      </c>
      <c r="C58" t="s">
        <v>108</v>
      </c>
      <c r="D58" t="s">
        <v>62</v>
      </c>
      <c r="E58" t="s">
        <v>68</v>
      </c>
      <c r="F58">
        <v>1992</v>
      </c>
      <c r="G58">
        <v>2017</v>
      </c>
      <c r="H58" s="15">
        <v>800</v>
      </c>
      <c r="J58" t="s">
        <v>64</v>
      </c>
      <c r="K58" t="s">
        <v>65</v>
      </c>
      <c r="Q58" s="15">
        <v>236.09999752044678</v>
      </c>
      <c r="R58" s="15">
        <v>252.8999981880188</v>
      </c>
      <c r="S58" s="15">
        <v>244.76666569709778</v>
      </c>
      <c r="T58" s="15"/>
      <c r="U58" s="15"/>
      <c r="V58" s="15"/>
      <c r="W58" s="15"/>
      <c r="X58" s="15"/>
      <c r="Y58" s="15"/>
    </row>
    <row r="59" spans="1:113" s="21" customFormat="1" x14ac:dyDescent="0.25">
      <c r="A59" s="62" t="s">
        <v>107</v>
      </c>
      <c r="B59" s="62" t="s">
        <v>60</v>
      </c>
      <c r="C59" s="62" t="s">
        <v>56</v>
      </c>
      <c r="D59" s="62" t="s">
        <v>108</v>
      </c>
      <c r="E59" s="62" t="s">
        <v>108</v>
      </c>
      <c r="F59" s="62" t="s">
        <v>65</v>
      </c>
      <c r="G59" s="62" t="s">
        <v>68</v>
      </c>
      <c r="H59" s="62">
        <v>1992</v>
      </c>
      <c r="I59" s="62">
        <v>2017</v>
      </c>
      <c r="J59" s="62" t="s">
        <v>62</v>
      </c>
      <c r="K59" s="63">
        <v>800</v>
      </c>
      <c r="L59" s="84" t="b">
        <f>D58=J59</f>
        <v>1</v>
      </c>
      <c r="M59" s="84" t="b">
        <f>E58=G59</f>
        <v>1</v>
      </c>
      <c r="N59" s="84" t="b">
        <f>F58=H59</f>
        <v>1</v>
      </c>
      <c r="O59" s="84" t="b">
        <f>H58=K59</f>
        <v>1</v>
      </c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>
        <v>122.59999847412109</v>
      </c>
      <c r="AD59" s="63">
        <v>170.5</v>
      </c>
      <c r="AE59" s="63">
        <v>243.6999979019165</v>
      </c>
      <c r="AF59" s="63">
        <v>252.19999885559082</v>
      </c>
      <c r="AG59" s="63">
        <v>504.80000305175781</v>
      </c>
      <c r="AH59" s="63">
        <v>313.39999628067017</v>
      </c>
      <c r="AI59" s="63">
        <v>173.80000138282776</v>
      </c>
      <c r="AJ59" s="63">
        <v>304.20000267028809</v>
      </c>
      <c r="AK59" s="63">
        <v>333.39999961853027</v>
      </c>
      <c r="AL59" s="63">
        <v>369.1999979019165</v>
      </c>
      <c r="AM59" s="63">
        <v>311.19999599456787</v>
      </c>
      <c r="AN59" s="63">
        <v>444.79999923706055</v>
      </c>
      <c r="AO59" s="63">
        <v>435.19999885559082</v>
      </c>
      <c r="AP59" s="63">
        <v>341.5000011920929</v>
      </c>
      <c r="AQ59" s="63">
        <v>359.0999960899353</v>
      </c>
      <c r="AR59" s="63">
        <v>353.80000352859497</v>
      </c>
      <c r="AS59" s="63">
        <v>287.60000371932983</v>
      </c>
      <c r="AT59" s="63">
        <v>338.1999979019165</v>
      </c>
      <c r="AU59" s="63">
        <v>144.79999923706055</v>
      </c>
      <c r="AV59" s="63">
        <v>58.900001525878906</v>
      </c>
      <c r="AW59" s="63">
        <v>236.09999752044678</v>
      </c>
      <c r="AX59" s="63">
        <v>252.8999981880188</v>
      </c>
      <c r="AY59" s="63">
        <v>244.76666569709778</v>
      </c>
      <c r="AZ59" s="71">
        <v>284.38</v>
      </c>
      <c r="BA59" s="71">
        <v>383.28500000000003</v>
      </c>
      <c r="BB59" s="64">
        <v>394.26573334350587</v>
      </c>
      <c r="BC59" s="64">
        <v>405.24646668701172</v>
      </c>
      <c r="BD59" s="64">
        <v>416.22720003051757</v>
      </c>
      <c r="BE59" s="64">
        <v>427.20793337402341</v>
      </c>
      <c r="BF59" s="64">
        <v>438.18866671752926</v>
      </c>
      <c r="BG59" s="64">
        <v>449.16940006103511</v>
      </c>
      <c r="BH59" s="64">
        <v>460.15013340454095</v>
      </c>
      <c r="BI59" s="64">
        <v>471.1308667480468</v>
      </c>
      <c r="BJ59" s="64">
        <v>482.11160009155265</v>
      </c>
      <c r="BK59" s="64">
        <v>493.09233343505849</v>
      </c>
      <c r="BL59" s="64">
        <v>504.07306677856434</v>
      </c>
      <c r="BM59" s="64">
        <v>515.05380012207024</v>
      </c>
      <c r="BN59" s="64">
        <v>526.03453346557615</v>
      </c>
      <c r="BO59" s="64">
        <v>537.01526680908205</v>
      </c>
      <c r="BP59" s="64">
        <v>547.99600015258795</v>
      </c>
      <c r="BQ59" s="64">
        <v>558.97673349609386</v>
      </c>
      <c r="BR59" s="64">
        <v>569.95746683959976</v>
      </c>
      <c r="BS59" s="64">
        <v>580.93820018310566</v>
      </c>
      <c r="BT59" s="64">
        <v>591.91893352661157</v>
      </c>
      <c r="BU59" s="64">
        <v>602.89966687011747</v>
      </c>
      <c r="BV59" s="64">
        <v>613.88040021362337</v>
      </c>
      <c r="BW59" s="64">
        <v>624.86113355712928</v>
      </c>
      <c r="BX59" s="64">
        <v>635.84186690063518</v>
      </c>
      <c r="BY59" s="64">
        <v>646.82260024414109</v>
      </c>
      <c r="BZ59" s="64">
        <v>657.80333358764699</v>
      </c>
      <c r="CA59" s="64">
        <v>668.78406693115289</v>
      </c>
      <c r="CB59" s="64">
        <v>679.7648002746588</v>
      </c>
      <c r="CC59" s="64">
        <v>690.7455336181647</v>
      </c>
      <c r="CD59" s="64">
        <v>701.7262669616706</v>
      </c>
      <c r="CE59" s="64">
        <v>712.70700030517651</v>
      </c>
      <c r="CF59" s="64">
        <v>723.68773364868241</v>
      </c>
      <c r="CG59" s="64">
        <v>734.66846699218831</v>
      </c>
      <c r="CH59" s="64">
        <v>745.64920033569422</v>
      </c>
      <c r="CI59" s="64">
        <v>756.62993367920012</v>
      </c>
      <c r="CJ59" s="60"/>
      <c r="CK59" s="60"/>
      <c r="CL59" s="68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2"/>
      <c r="DB59" s="62"/>
      <c r="DC59" s="62"/>
      <c r="DD59" s="62"/>
      <c r="DE59" s="62"/>
      <c r="DF59" s="62"/>
      <c r="DG59" s="62"/>
      <c r="DH59" s="62"/>
      <c r="DI59" s="62"/>
    </row>
    <row r="60" spans="1:113" s="61" customFormat="1" x14ac:dyDescent="0.25">
      <c r="A60" t="s">
        <v>79</v>
      </c>
      <c r="B60" t="s">
        <v>60</v>
      </c>
      <c r="C60" t="s">
        <v>80</v>
      </c>
      <c r="D60" t="s">
        <v>62</v>
      </c>
      <c r="E60" t="s">
        <v>68</v>
      </c>
      <c r="F60">
        <v>2006</v>
      </c>
      <c r="G60">
        <v>2020</v>
      </c>
      <c r="H60" s="15">
        <v>9276</v>
      </c>
      <c r="I60"/>
      <c r="J60" t="s">
        <v>64</v>
      </c>
      <c r="K60" t="s">
        <v>65</v>
      </c>
      <c r="L60"/>
      <c r="M60"/>
      <c r="N60"/>
      <c r="O60"/>
      <c r="P60"/>
      <c r="Q60" s="15">
        <v>5795.4000663757324</v>
      </c>
      <c r="R60" s="15">
        <v>6355.9000091552734</v>
      </c>
      <c r="S60" s="15">
        <v>6836.3333587646484</v>
      </c>
      <c r="T60" s="15"/>
      <c r="U60" s="15"/>
      <c r="V60" s="15"/>
      <c r="W60" s="15"/>
      <c r="X60" s="15"/>
      <c r="Y60" s="15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 s="21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</row>
    <row r="61" spans="1:113" s="62" customFormat="1" x14ac:dyDescent="0.25">
      <c r="A61" s="62" t="s">
        <v>79</v>
      </c>
      <c r="B61" s="62" t="s">
        <v>60</v>
      </c>
      <c r="C61" s="62" t="s">
        <v>56</v>
      </c>
      <c r="D61" s="62" t="s">
        <v>214</v>
      </c>
      <c r="E61" s="62" t="s">
        <v>215</v>
      </c>
      <c r="F61" s="62" t="s">
        <v>65</v>
      </c>
      <c r="G61" s="62" t="s">
        <v>68</v>
      </c>
      <c r="H61" s="62">
        <v>2006</v>
      </c>
      <c r="I61" s="62">
        <v>2020</v>
      </c>
      <c r="J61" s="62" t="s">
        <v>62</v>
      </c>
      <c r="K61" s="63">
        <v>9276</v>
      </c>
      <c r="L61" s="84" t="b">
        <f>D60=J61</f>
        <v>1</v>
      </c>
      <c r="M61" s="84" t="b">
        <f>E60=G61</f>
        <v>1</v>
      </c>
      <c r="N61" s="84" t="b">
        <f>F60=H61</f>
        <v>1</v>
      </c>
      <c r="O61" s="84" t="b">
        <f>H60=K61</f>
        <v>1</v>
      </c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>
        <v>189.90000152587891</v>
      </c>
      <c r="AE61" s="63">
        <v>1525.7000122070312</v>
      </c>
      <c r="AF61" s="63">
        <v>1459.3000240325928</v>
      </c>
      <c r="AG61" s="63">
        <v>1618.3999934196472</v>
      </c>
      <c r="AH61" s="63">
        <v>1971.3000211715698</v>
      </c>
      <c r="AI61" s="63">
        <v>1773.7999947071075</v>
      </c>
      <c r="AJ61" s="63">
        <v>4489.4999504089355</v>
      </c>
      <c r="AK61" s="63">
        <v>5957.8000183105469</v>
      </c>
      <c r="AL61" s="63">
        <v>5467.9000854492187</v>
      </c>
      <c r="AM61" s="63">
        <v>6759.2999420166016</v>
      </c>
      <c r="AN61" s="63">
        <v>5951.0000228881836</v>
      </c>
      <c r="AO61" s="63">
        <v>6974.199951171875</v>
      </c>
      <c r="AP61" s="63">
        <v>5963.7999610900879</v>
      </c>
      <c r="AQ61" s="63">
        <v>3529.6999665498734</v>
      </c>
      <c r="AR61" s="63">
        <v>7582.1999053955078</v>
      </c>
      <c r="AS61" s="63">
        <v>6851.1999130249023</v>
      </c>
      <c r="AT61" s="63">
        <v>6965.3000640869141</v>
      </c>
      <c r="AU61" s="63">
        <v>5612.0998954772949</v>
      </c>
      <c r="AV61" s="63">
        <v>5376.1999969482422</v>
      </c>
      <c r="AW61" s="63">
        <v>5795.4000663757324</v>
      </c>
      <c r="AX61" s="63">
        <v>6355.9000091552734</v>
      </c>
      <c r="AY61" s="63">
        <v>6836.3333587646484</v>
      </c>
      <c r="AZ61" s="71">
        <v>7080</v>
      </c>
      <c r="BA61" s="71">
        <v>7180</v>
      </c>
      <c r="BB61" s="64">
        <v>7435.0708328088122</v>
      </c>
      <c r="BC61" s="64">
        <v>7690.1416656176243</v>
      </c>
      <c r="BD61" s="64">
        <v>7945.2124984264365</v>
      </c>
      <c r="BE61" s="64">
        <v>8200.2833312352486</v>
      </c>
      <c r="BF61" s="64">
        <v>8455.3541640440617</v>
      </c>
      <c r="BG61" s="64">
        <v>8710.4249968528748</v>
      </c>
      <c r="BH61" s="64">
        <v>8965.4958296616878</v>
      </c>
      <c r="BI61" s="64">
        <v>9220.5666624705009</v>
      </c>
      <c r="BJ61" s="64">
        <v>9276</v>
      </c>
      <c r="BK61" s="64">
        <v>9276</v>
      </c>
      <c r="BL61" s="64">
        <v>9276</v>
      </c>
      <c r="BM61" s="64">
        <v>9276</v>
      </c>
      <c r="BN61" s="64">
        <v>9276</v>
      </c>
      <c r="BO61" s="64">
        <v>9276</v>
      </c>
      <c r="BP61" s="64">
        <v>9276</v>
      </c>
      <c r="BQ61" s="64">
        <v>9276</v>
      </c>
      <c r="BR61" s="64">
        <v>9276</v>
      </c>
      <c r="BS61" s="64">
        <v>9276</v>
      </c>
      <c r="BT61" s="64">
        <v>9276</v>
      </c>
      <c r="BU61" s="64">
        <v>9276</v>
      </c>
      <c r="BV61" s="64">
        <v>9276</v>
      </c>
      <c r="BW61" s="64">
        <v>9276</v>
      </c>
      <c r="BX61" s="64">
        <v>9276</v>
      </c>
      <c r="BY61" s="64">
        <v>9276</v>
      </c>
      <c r="BZ61" s="64">
        <v>9276</v>
      </c>
      <c r="CA61" s="64">
        <v>9276</v>
      </c>
      <c r="CB61" s="64">
        <v>9276</v>
      </c>
      <c r="CC61" s="64">
        <v>9276</v>
      </c>
      <c r="CD61" s="64">
        <v>9276</v>
      </c>
      <c r="CE61" s="64">
        <v>9276</v>
      </c>
      <c r="CF61" s="64">
        <v>9276</v>
      </c>
      <c r="CG61" s="64">
        <v>9276</v>
      </c>
      <c r="CH61" s="64">
        <v>9276</v>
      </c>
      <c r="CI61" s="64">
        <v>9276</v>
      </c>
      <c r="CJ61" s="60"/>
      <c r="CK61" s="60"/>
      <c r="CL61" s="68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</row>
    <row r="62" spans="1:113" s="56" customFormat="1" x14ac:dyDescent="0.25">
      <c r="A62" s="37" t="s">
        <v>69</v>
      </c>
      <c r="B62" s="37" t="s">
        <v>60</v>
      </c>
      <c r="C62" s="37" t="s">
        <v>70</v>
      </c>
      <c r="D62" s="37" t="s">
        <v>62</v>
      </c>
      <c r="E62" s="37" t="s">
        <v>68</v>
      </c>
      <c r="F62" s="37">
        <v>1991</v>
      </c>
      <c r="G62" s="37">
        <v>2016</v>
      </c>
      <c r="H62" s="38">
        <v>2160</v>
      </c>
      <c r="I62" s="37"/>
      <c r="J62" s="37" t="s">
        <v>64</v>
      </c>
      <c r="K62" s="37" t="s">
        <v>65</v>
      </c>
      <c r="L62" s="37"/>
      <c r="M62" s="37"/>
      <c r="N62" s="37"/>
      <c r="O62" s="37"/>
      <c r="P62" s="37"/>
      <c r="Q62" s="38">
        <v>2064.299991607666</v>
      </c>
      <c r="R62" s="38">
        <v>2532.1000518798828</v>
      </c>
      <c r="S62" s="38">
        <v>2261.4666748046875</v>
      </c>
      <c r="T62" s="38"/>
      <c r="U62" s="38"/>
      <c r="V62" s="38"/>
      <c r="W62" s="38"/>
      <c r="X62" s="38"/>
      <c r="Y62" s="38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</row>
    <row r="63" spans="1:113" s="62" customFormat="1" x14ac:dyDescent="0.25">
      <c r="A63" s="62" t="s">
        <v>69</v>
      </c>
      <c r="B63" s="62" t="s">
        <v>60</v>
      </c>
      <c r="C63" s="62" t="s">
        <v>56</v>
      </c>
      <c r="D63" s="62" t="s">
        <v>202</v>
      </c>
      <c r="E63" s="62" t="s">
        <v>204</v>
      </c>
      <c r="F63" s="62" t="s">
        <v>65</v>
      </c>
      <c r="G63" s="62" t="s">
        <v>68</v>
      </c>
      <c r="H63" s="62">
        <v>1991</v>
      </c>
      <c r="I63" s="62">
        <v>2016</v>
      </c>
      <c r="J63" s="62" t="s">
        <v>62</v>
      </c>
      <c r="K63" s="63">
        <v>2160</v>
      </c>
      <c r="L63" s="84" t="b">
        <f>D62=J63</f>
        <v>1</v>
      </c>
      <c r="M63" s="84" t="b">
        <f>E62=G63</f>
        <v>1</v>
      </c>
      <c r="N63" s="84" t="b">
        <f>F62=H63</f>
        <v>1</v>
      </c>
      <c r="O63" s="84" t="b">
        <f>H62=K63</f>
        <v>1</v>
      </c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>
        <v>294.80000114440918</v>
      </c>
      <c r="AD63" s="63">
        <v>794.10001158714294</v>
      </c>
      <c r="AE63" s="63">
        <v>807.39999771118164</v>
      </c>
      <c r="AF63" s="63">
        <v>848.69998598098755</v>
      </c>
      <c r="AG63" s="63">
        <v>1238.9999914169312</v>
      </c>
      <c r="AH63" s="63">
        <v>1352.5999994277954</v>
      </c>
      <c r="AI63" s="63">
        <v>1080.7999973297119</v>
      </c>
      <c r="AJ63" s="63">
        <v>1783.8000106811523</v>
      </c>
      <c r="AK63" s="63">
        <v>1728.4999694824219</v>
      </c>
      <c r="AL63" s="63">
        <v>1670.1000061035156</v>
      </c>
      <c r="AM63" s="63">
        <v>2226.4999885559082</v>
      </c>
      <c r="AN63" s="63">
        <v>1585.6999969482422</v>
      </c>
      <c r="AO63" s="63">
        <v>1658.4000091552734</v>
      </c>
      <c r="AP63" s="63">
        <v>1174.5000076293945</v>
      </c>
      <c r="AQ63" s="63">
        <v>1189.2999992370605</v>
      </c>
      <c r="AR63" s="63">
        <v>2196.5000076293945</v>
      </c>
      <c r="AS63" s="63">
        <v>1834.8000144958496</v>
      </c>
      <c r="AT63" s="63">
        <v>1927.2000007629395</v>
      </c>
      <c r="AU63" s="63">
        <v>1965.8000173568726</v>
      </c>
      <c r="AV63" s="63">
        <v>1813.8999919891357</v>
      </c>
      <c r="AW63" s="63">
        <v>2064.299991607666</v>
      </c>
      <c r="AX63" s="63">
        <v>2532.1000518798828</v>
      </c>
      <c r="AY63" s="63">
        <v>2261.4666748046875</v>
      </c>
      <c r="AZ63" s="71">
        <v>2160</v>
      </c>
      <c r="BA63" s="71">
        <v>2160</v>
      </c>
      <c r="BB63" s="64">
        <v>2160</v>
      </c>
      <c r="BC63" s="64">
        <v>2160</v>
      </c>
      <c r="BD63" s="64">
        <v>2160</v>
      </c>
      <c r="BE63" s="64">
        <v>2160</v>
      </c>
      <c r="BF63" s="64">
        <v>2160</v>
      </c>
      <c r="BG63" s="64">
        <v>2160</v>
      </c>
      <c r="BH63" s="64">
        <v>2160</v>
      </c>
      <c r="BI63" s="64">
        <v>2160</v>
      </c>
      <c r="BJ63" s="64">
        <v>2160</v>
      </c>
      <c r="BK63" s="64">
        <v>2160</v>
      </c>
      <c r="BL63" s="64">
        <v>2160</v>
      </c>
      <c r="BM63" s="64">
        <v>2160</v>
      </c>
      <c r="BN63" s="64">
        <v>2160</v>
      </c>
      <c r="BO63" s="64">
        <v>2160</v>
      </c>
      <c r="BP63" s="64">
        <v>2160</v>
      </c>
      <c r="BQ63" s="64">
        <v>2160</v>
      </c>
      <c r="BR63" s="64">
        <v>2160</v>
      </c>
      <c r="BS63" s="64">
        <v>2160</v>
      </c>
      <c r="BT63" s="64">
        <v>2160</v>
      </c>
      <c r="BU63" s="64">
        <v>2160</v>
      </c>
      <c r="BV63" s="64">
        <v>2160</v>
      </c>
      <c r="BW63" s="64">
        <v>2160</v>
      </c>
      <c r="BX63" s="64">
        <v>2160</v>
      </c>
      <c r="BY63" s="64">
        <v>2160</v>
      </c>
      <c r="BZ63" s="64">
        <v>2160</v>
      </c>
      <c r="CA63" s="64">
        <v>2160</v>
      </c>
      <c r="CB63" s="64">
        <v>2160</v>
      </c>
      <c r="CC63" s="64">
        <v>2160</v>
      </c>
      <c r="CD63" s="64">
        <v>2160</v>
      </c>
      <c r="CE63" s="64">
        <v>2160</v>
      </c>
      <c r="CF63" s="64">
        <v>2160</v>
      </c>
      <c r="CG63" s="64">
        <v>2160</v>
      </c>
      <c r="CH63" s="64">
        <v>2160</v>
      </c>
      <c r="CI63" s="64">
        <v>2160</v>
      </c>
      <c r="CJ63" s="60"/>
      <c r="CK63" s="60"/>
      <c r="CL63" s="68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</row>
    <row r="64" spans="1:113" s="56" customFormat="1" x14ac:dyDescent="0.25">
      <c r="A64" s="37" t="s">
        <v>100</v>
      </c>
      <c r="B64" s="37" t="s">
        <v>60</v>
      </c>
      <c r="C64" s="37" t="s">
        <v>101</v>
      </c>
      <c r="D64" s="37" t="s">
        <v>62</v>
      </c>
      <c r="E64" s="37" t="s">
        <v>68</v>
      </c>
      <c r="F64" s="37">
        <v>2005</v>
      </c>
      <c r="G64" s="37">
        <v>2025</v>
      </c>
      <c r="H64" s="38">
        <v>2772</v>
      </c>
      <c r="I64" s="37"/>
      <c r="J64" s="37" t="s">
        <v>64</v>
      </c>
      <c r="K64" s="37" t="s">
        <v>65</v>
      </c>
      <c r="L64" s="37"/>
      <c r="M64" s="37"/>
      <c r="N64" s="37"/>
      <c r="O64" s="37"/>
      <c r="P64" s="37"/>
      <c r="Q64" s="38">
        <v>2067.1999988555908</v>
      </c>
      <c r="R64" s="38">
        <v>2368.1000061035156</v>
      </c>
      <c r="S64" s="38">
        <v>2550.2000198364258</v>
      </c>
      <c r="T64" s="38"/>
      <c r="U64" s="38"/>
      <c r="V64" s="38"/>
      <c r="W64" s="38"/>
      <c r="X64" s="38"/>
      <c r="Y64" s="38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</row>
    <row r="65" spans="1:113" s="62" customFormat="1" x14ac:dyDescent="0.25">
      <c r="A65" s="62" t="s">
        <v>100</v>
      </c>
      <c r="B65" s="62" t="s">
        <v>60</v>
      </c>
      <c r="C65" s="62" t="s">
        <v>56</v>
      </c>
      <c r="D65" s="62" t="s">
        <v>189</v>
      </c>
      <c r="E65" s="62" t="s">
        <v>226</v>
      </c>
      <c r="F65" s="62" t="s">
        <v>65</v>
      </c>
      <c r="G65" s="62" t="s">
        <v>68</v>
      </c>
      <c r="H65" s="62">
        <v>2005</v>
      </c>
      <c r="I65" s="62">
        <v>2025</v>
      </c>
      <c r="J65" s="62" t="s">
        <v>62</v>
      </c>
      <c r="K65" s="63">
        <v>2772</v>
      </c>
      <c r="L65" s="84" t="b">
        <f>D64=J65</f>
        <v>1</v>
      </c>
      <c r="M65" s="84" t="b">
        <f>E64=G65</f>
        <v>1</v>
      </c>
      <c r="N65" s="84" t="b">
        <f>F64=H65</f>
        <v>1</v>
      </c>
      <c r="O65" s="84" t="b">
        <f>H64=K65</f>
        <v>1</v>
      </c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>
        <v>233.09999847412109</v>
      </c>
      <c r="AQ65" s="63">
        <v>2372.3000240325928</v>
      </c>
      <c r="AR65" s="63">
        <v>2714.9999809265137</v>
      </c>
      <c r="AS65" s="63">
        <v>2649.0999984741211</v>
      </c>
      <c r="AT65" s="63">
        <v>2454.9999732971191</v>
      </c>
      <c r="AU65" s="63">
        <v>1868.0999851226807</v>
      </c>
      <c r="AV65" s="63">
        <v>1874.8000288009644</v>
      </c>
      <c r="AW65" s="63">
        <v>2067.1999988555908</v>
      </c>
      <c r="AX65" s="63">
        <v>2368.1000061035156</v>
      </c>
      <c r="AY65" s="63">
        <v>2550.2000198364258</v>
      </c>
      <c r="AZ65" s="71">
        <v>2356</v>
      </c>
      <c r="BA65" s="71">
        <v>2356</v>
      </c>
      <c r="BB65" s="64">
        <v>2441.8888885445067</v>
      </c>
      <c r="BC65" s="64">
        <v>2527.7777770890134</v>
      </c>
      <c r="BD65" s="64">
        <v>2613.6666656335201</v>
      </c>
      <c r="BE65" s="64">
        <v>2699.5555541780268</v>
      </c>
      <c r="BF65" s="64">
        <v>2772</v>
      </c>
      <c r="BG65" s="64">
        <v>2772</v>
      </c>
      <c r="BH65" s="64">
        <v>2772</v>
      </c>
      <c r="BI65" s="64">
        <v>2772</v>
      </c>
      <c r="BJ65" s="64">
        <v>2772</v>
      </c>
      <c r="BK65" s="64">
        <v>2772</v>
      </c>
      <c r="BL65" s="64">
        <v>2772</v>
      </c>
      <c r="BM65" s="64">
        <v>2772</v>
      </c>
      <c r="BN65" s="64">
        <v>2772</v>
      </c>
      <c r="BO65" s="64">
        <v>2772</v>
      </c>
      <c r="BP65" s="64">
        <v>2772</v>
      </c>
      <c r="BQ65" s="64">
        <v>2772</v>
      </c>
      <c r="BR65" s="64">
        <v>2772</v>
      </c>
      <c r="BS65" s="64">
        <v>2772</v>
      </c>
      <c r="BT65" s="64">
        <v>2772</v>
      </c>
      <c r="BU65" s="64">
        <v>2772</v>
      </c>
      <c r="BV65" s="64">
        <v>2772</v>
      </c>
      <c r="BW65" s="64">
        <v>2772</v>
      </c>
      <c r="BX65" s="64">
        <v>2772</v>
      </c>
      <c r="BY65" s="64">
        <v>2772</v>
      </c>
      <c r="BZ65" s="64">
        <v>2772</v>
      </c>
      <c r="CA65" s="64">
        <v>2772</v>
      </c>
      <c r="CB65" s="64">
        <v>2772</v>
      </c>
      <c r="CC65" s="64">
        <v>2772</v>
      </c>
      <c r="CD65" s="64">
        <v>2772</v>
      </c>
      <c r="CE65" s="64">
        <v>2772</v>
      </c>
      <c r="CF65" s="64">
        <v>2772</v>
      </c>
      <c r="CG65" s="64">
        <v>2772</v>
      </c>
      <c r="CH65" s="64">
        <v>2772</v>
      </c>
      <c r="CI65" s="64">
        <v>2772</v>
      </c>
      <c r="CJ65" s="60"/>
      <c r="CK65" s="60"/>
      <c r="CL65" s="68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</row>
    <row r="66" spans="1:113" s="56" customFormat="1" x14ac:dyDescent="0.25">
      <c r="A66" s="37" t="s">
        <v>85</v>
      </c>
      <c r="B66" s="37" t="s">
        <v>60</v>
      </c>
      <c r="C66" s="37" t="s">
        <v>82</v>
      </c>
      <c r="D66" s="37" t="s">
        <v>62</v>
      </c>
      <c r="E66" s="37" t="s">
        <v>63</v>
      </c>
      <c r="F66" s="37">
        <v>2008</v>
      </c>
      <c r="G66" s="37"/>
      <c r="H66" s="38">
        <v>2500</v>
      </c>
      <c r="I66" s="37"/>
      <c r="J66" s="37" t="s">
        <v>83</v>
      </c>
      <c r="K66" s="37" t="s">
        <v>84</v>
      </c>
      <c r="L66" s="37"/>
      <c r="M66" s="37"/>
      <c r="N66" s="37"/>
      <c r="O66" s="37"/>
      <c r="P66" s="37"/>
      <c r="Q66" s="38"/>
      <c r="R66" s="38"/>
      <c r="S66" s="38"/>
      <c r="T66" s="38"/>
      <c r="U66" s="38"/>
      <c r="V66" s="38"/>
      <c r="W66" s="38"/>
      <c r="X66" s="38"/>
      <c r="Y66" s="38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</row>
    <row r="67" spans="1:113" s="62" customFormat="1" x14ac:dyDescent="0.25">
      <c r="A67" s="75" t="s">
        <v>85</v>
      </c>
      <c r="B67" s="75" t="s">
        <v>60</v>
      </c>
      <c r="C67" s="75" t="s">
        <v>56</v>
      </c>
      <c r="D67" s="75" t="s">
        <v>195</v>
      </c>
      <c r="E67" s="75" t="s">
        <v>218</v>
      </c>
      <c r="F67" s="75" t="s">
        <v>84</v>
      </c>
      <c r="G67" s="75" t="s">
        <v>188</v>
      </c>
      <c r="H67" s="75">
        <v>2008</v>
      </c>
      <c r="I67" s="75"/>
      <c r="J67" s="75" t="s">
        <v>62</v>
      </c>
      <c r="K67" s="77">
        <v>2500</v>
      </c>
      <c r="L67" s="84" t="b">
        <f>D66=J67</f>
        <v>1</v>
      </c>
      <c r="M67" s="84" t="b">
        <f>E66=G67</f>
        <v>0</v>
      </c>
      <c r="N67" s="84" t="b">
        <f>F66=H67</f>
        <v>1</v>
      </c>
      <c r="O67" s="84" t="b">
        <f>H66=K67</f>
        <v>1</v>
      </c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64">
        <v>0</v>
      </c>
      <c r="BA67" s="64">
        <v>0</v>
      </c>
      <c r="BB67" s="64">
        <v>0</v>
      </c>
      <c r="BC67" s="64">
        <v>0</v>
      </c>
      <c r="BD67" s="64">
        <v>0</v>
      </c>
      <c r="BE67" s="64">
        <v>0</v>
      </c>
      <c r="BF67" s="64">
        <v>0</v>
      </c>
      <c r="BG67" s="64">
        <v>0</v>
      </c>
      <c r="BH67" s="64">
        <v>0</v>
      </c>
      <c r="BI67" s="64">
        <v>0</v>
      </c>
      <c r="BJ67" s="64">
        <v>0</v>
      </c>
      <c r="BK67" s="64">
        <v>0</v>
      </c>
      <c r="BL67" s="64">
        <v>0</v>
      </c>
      <c r="BM67" s="64">
        <v>0</v>
      </c>
      <c r="BN67" s="64">
        <v>0</v>
      </c>
      <c r="BO67" s="64">
        <v>0</v>
      </c>
      <c r="BP67" s="64">
        <v>0</v>
      </c>
      <c r="BQ67" s="64">
        <v>0</v>
      </c>
      <c r="BR67" s="64">
        <v>0</v>
      </c>
      <c r="BS67" s="64">
        <v>0</v>
      </c>
      <c r="BT67" s="64">
        <v>0</v>
      </c>
      <c r="BU67" s="64">
        <v>0</v>
      </c>
      <c r="BV67" s="64">
        <v>0</v>
      </c>
      <c r="BW67" s="64">
        <v>0</v>
      </c>
      <c r="BX67" s="64">
        <v>0</v>
      </c>
      <c r="BY67" s="64">
        <v>0</v>
      </c>
      <c r="BZ67" s="64">
        <v>0</v>
      </c>
      <c r="CA67" s="64">
        <v>0</v>
      </c>
      <c r="CB67" s="64">
        <v>0</v>
      </c>
      <c r="CC67" s="64">
        <v>0</v>
      </c>
      <c r="CD67" s="64">
        <v>0</v>
      </c>
      <c r="CE67" s="64">
        <v>0</v>
      </c>
      <c r="CF67" s="64">
        <v>0</v>
      </c>
      <c r="CG67" s="64">
        <v>0</v>
      </c>
      <c r="CH67" s="64">
        <v>0</v>
      </c>
      <c r="CI67" s="64">
        <v>0</v>
      </c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</row>
    <row r="68" spans="1:113" s="56" customFormat="1" x14ac:dyDescent="0.25">
      <c r="A68" s="37" t="s">
        <v>96</v>
      </c>
      <c r="B68" s="37" t="s">
        <v>60</v>
      </c>
      <c r="C68" s="37" t="s">
        <v>97</v>
      </c>
      <c r="D68" s="37" t="s">
        <v>62</v>
      </c>
      <c r="E68" s="37" t="s">
        <v>68</v>
      </c>
      <c r="F68" s="37">
        <v>2006</v>
      </c>
      <c r="G68" s="37">
        <v>2026</v>
      </c>
      <c r="H68" s="38">
        <v>2360</v>
      </c>
      <c r="I68" s="37"/>
      <c r="J68" s="37" t="s">
        <v>64</v>
      </c>
      <c r="K68" s="37" t="s">
        <v>65</v>
      </c>
      <c r="L68" s="37"/>
      <c r="M68" s="37"/>
      <c r="N68" s="37"/>
      <c r="O68" s="37"/>
      <c r="P68" s="37"/>
      <c r="Q68" s="38">
        <v>0</v>
      </c>
      <c r="R68" s="38">
        <v>0</v>
      </c>
      <c r="S68" s="38">
        <v>0</v>
      </c>
      <c r="T68" s="38"/>
      <c r="U68" s="38"/>
      <c r="V68" s="38"/>
      <c r="W68" s="38"/>
      <c r="X68" s="38"/>
      <c r="Y68" s="38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</row>
    <row r="69" spans="1:113" s="62" customFormat="1" x14ac:dyDescent="0.25">
      <c r="A69" s="62" t="s">
        <v>96</v>
      </c>
      <c r="B69" s="62" t="s">
        <v>60</v>
      </c>
      <c r="C69" s="62" t="s">
        <v>56</v>
      </c>
      <c r="D69" s="62" t="s">
        <v>222</v>
      </c>
      <c r="E69" s="62" t="s">
        <v>223</v>
      </c>
      <c r="F69" s="62" t="s">
        <v>65</v>
      </c>
      <c r="G69" s="62" t="s">
        <v>68</v>
      </c>
      <c r="H69" s="62">
        <v>2006</v>
      </c>
      <c r="I69" s="62">
        <v>2026</v>
      </c>
      <c r="J69" s="62" t="s">
        <v>62</v>
      </c>
      <c r="K69" s="63">
        <v>2360</v>
      </c>
      <c r="L69" s="84" t="b">
        <f>D68=J69</f>
        <v>1</v>
      </c>
      <c r="M69" s="84" t="b">
        <f>E68=G69</f>
        <v>1</v>
      </c>
      <c r="N69" s="84" t="b">
        <f>F68=H69</f>
        <v>1</v>
      </c>
      <c r="O69" s="84" t="b">
        <f>H68=K69</f>
        <v>1</v>
      </c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>
        <v>0</v>
      </c>
      <c r="AK69" s="63">
        <v>0</v>
      </c>
      <c r="AL69" s="63">
        <v>0</v>
      </c>
      <c r="AM69" s="63">
        <v>0</v>
      </c>
      <c r="AN69" s="63">
        <v>0</v>
      </c>
      <c r="AO69" s="63">
        <v>0</v>
      </c>
      <c r="AP69" s="63">
        <v>0</v>
      </c>
      <c r="AQ69" s="63">
        <v>0</v>
      </c>
      <c r="AR69" s="63">
        <v>0</v>
      </c>
      <c r="AS69" s="63">
        <v>0</v>
      </c>
      <c r="AT69" s="63">
        <v>0</v>
      </c>
      <c r="AU69" s="63">
        <v>0</v>
      </c>
      <c r="AV69" s="63">
        <v>0</v>
      </c>
      <c r="AW69" s="63">
        <v>0</v>
      </c>
      <c r="AX69" s="63">
        <v>0</v>
      </c>
      <c r="AY69" s="63">
        <v>0</v>
      </c>
      <c r="AZ69" s="71"/>
      <c r="BA69" s="71"/>
      <c r="BB69" s="64">
        <v>1545.5589354038618</v>
      </c>
      <c r="BC69" s="64">
        <v>1568.1136897429417</v>
      </c>
      <c r="BD69" s="64">
        <v>1588.9961305683059</v>
      </c>
      <c r="BE69" s="64">
        <v>1608.4372178673852</v>
      </c>
      <c r="BF69" s="64">
        <v>1626.6231405076146</v>
      </c>
      <c r="BG69" s="64">
        <v>1643.706188941537</v>
      </c>
      <c r="BH69" s="64">
        <v>1659.8125154270128</v>
      </c>
      <c r="BI69" s="64">
        <v>1675.0477933054362</v>
      </c>
      <c r="BJ69" s="64">
        <v>1689.501422971138</v>
      </c>
      <c r="BK69" s="64">
        <v>1703.2497105914572</v>
      </c>
      <c r="BL69" s="64">
        <v>1716.35830667712</v>
      </c>
      <c r="BM69" s="64">
        <v>1728.8841021413796</v>
      </c>
      <c r="BN69" s="64">
        <v>1740.8767205307656</v>
      </c>
      <c r="BO69" s="64">
        <v>1752.3797054346612</v>
      </c>
      <c r="BP69" s="64">
        <v>1763.4314748698455</v>
      </c>
      <c r="BQ69" s="64">
        <v>1774.0660954501639</v>
      </c>
      <c r="BR69" s="64">
        <v>1784.3139156952097</v>
      </c>
      <c r="BS69" s="64">
        <v>1794.2020881569088</v>
      </c>
      <c r="BT69" s="64">
        <v>1803.755002994289</v>
      </c>
      <c r="BU69" s="64">
        <v>1812.9946504286427</v>
      </c>
      <c r="BV69" s="64">
        <v>1821.9409256345182</v>
      </c>
      <c r="BW69" s="64">
        <v>1830.6118867002706</v>
      </c>
      <c r="BX69" s="64">
        <v>1839.0239740684408</v>
      </c>
      <c r="BY69" s="64">
        <v>1847.1921981587329</v>
      </c>
      <c r="BZ69" s="64">
        <v>1855.1303005539166</v>
      </c>
      <c r="CA69" s="64">
        <v>1862.8508930965402</v>
      </c>
      <c r="CB69" s="64">
        <v>1870.3655784323398</v>
      </c>
      <c r="CC69" s="64">
        <v>1877.6850548929965</v>
      </c>
      <c r="CD69" s="64">
        <v>1884.8192080980416</v>
      </c>
      <c r="CE69" s="64">
        <v>1891.7771912442067</v>
      </c>
      <c r="CF69" s="64">
        <v>1898.5674957183608</v>
      </c>
      <c r="CG69" s="64">
        <v>1905.1980134005948</v>
      </c>
      <c r="CH69" s="64">
        <v>1911.6760918040234</v>
      </c>
      <c r="CI69" s="64">
        <v>1918.0085830174398</v>
      </c>
      <c r="CJ69" s="60"/>
      <c r="CK69" s="60"/>
      <c r="CL69" s="68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</row>
    <row r="70" spans="1:113" s="56" customFormat="1" x14ac:dyDescent="0.25">
      <c r="A70" s="37" t="s">
        <v>91</v>
      </c>
      <c r="B70" s="37" t="s">
        <v>60</v>
      </c>
      <c r="C70" s="37" t="s">
        <v>89</v>
      </c>
      <c r="D70" s="37" t="s">
        <v>62</v>
      </c>
      <c r="E70" s="37" t="s">
        <v>63</v>
      </c>
      <c r="F70" s="37">
        <v>2008</v>
      </c>
      <c r="G70" s="37"/>
      <c r="H70" s="38">
        <v>2500</v>
      </c>
      <c r="I70" s="37"/>
      <c r="J70" s="37" t="s">
        <v>83</v>
      </c>
      <c r="K70" s="37" t="s">
        <v>90</v>
      </c>
      <c r="L70" s="37"/>
      <c r="M70" s="37"/>
      <c r="N70" s="37"/>
      <c r="O70" s="37"/>
      <c r="P70" s="37"/>
      <c r="Q70" s="38">
        <v>0</v>
      </c>
      <c r="R70" s="38">
        <v>0</v>
      </c>
      <c r="S70" s="38">
        <v>0</v>
      </c>
      <c r="T70" s="38"/>
      <c r="U70" s="38"/>
      <c r="V70" s="38"/>
      <c r="W70" s="38"/>
      <c r="X70" s="38"/>
      <c r="Y70" s="38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</row>
    <row r="71" spans="1:113" s="75" customFormat="1" x14ac:dyDescent="0.25">
      <c r="A71" s="62" t="s">
        <v>91</v>
      </c>
      <c r="B71" s="62" t="s">
        <v>60</v>
      </c>
      <c r="C71" s="62" t="s">
        <v>56</v>
      </c>
      <c r="D71" s="62" t="s">
        <v>195</v>
      </c>
      <c r="E71" s="62" t="s">
        <v>219</v>
      </c>
      <c r="F71" s="62" t="s">
        <v>90</v>
      </c>
      <c r="G71" s="62" t="s">
        <v>188</v>
      </c>
      <c r="H71" s="62">
        <v>2008</v>
      </c>
      <c r="I71" s="62"/>
      <c r="J71" s="62" t="s">
        <v>62</v>
      </c>
      <c r="K71" s="63">
        <v>2500</v>
      </c>
      <c r="L71" s="84" t="b">
        <f>D70=J71</f>
        <v>1</v>
      </c>
      <c r="M71" s="84" t="b">
        <f>E70=G71</f>
        <v>0</v>
      </c>
      <c r="N71" s="84" t="b">
        <f>F70=H71</f>
        <v>1</v>
      </c>
      <c r="O71" s="84" t="b">
        <f>H70=K71</f>
        <v>1</v>
      </c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>
        <v>11647.290100097656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4">
        <v>0</v>
      </c>
      <c r="BA71" s="64">
        <v>0</v>
      </c>
      <c r="BB71" s="64">
        <v>0</v>
      </c>
      <c r="BC71" s="64">
        <v>0</v>
      </c>
      <c r="BD71" s="64">
        <v>0</v>
      </c>
      <c r="BE71" s="64">
        <v>0</v>
      </c>
      <c r="BF71" s="64">
        <v>0</v>
      </c>
      <c r="BG71" s="64">
        <v>0</v>
      </c>
      <c r="BH71" s="64">
        <v>0</v>
      </c>
      <c r="BI71" s="64">
        <v>0</v>
      </c>
      <c r="BJ71" s="64">
        <v>0</v>
      </c>
      <c r="BK71" s="64">
        <v>0</v>
      </c>
      <c r="BL71" s="64">
        <v>0</v>
      </c>
      <c r="BM71" s="64">
        <v>0</v>
      </c>
      <c r="BN71" s="64">
        <v>0</v>
      </c>
      <c r="BO71" s="64">
        <v>0</v>
      </c>
      <c r="BP71" s="64">
        <v>0</v>
      </c>
      <c r="BQ71" s="64">
        <v>0</v>
      </c>
      <c r="BR71" s="64">
        <v>0</v>
      </c>
      <c r="BS71" s="64">
        <v>0</v>
      </c>
      <c r="BT71" s="64">
        <v>0</v>
      </c>
      <c r="BU71" s="64">
        <v>0</v>
      </c>
      <c r="BV71" s="64">
        <v>0</v>
      </c>
      <c r="BW71" s="64">
        <v>0</v>
      </c>
      <c r="BX71" s="64">
        <v>0</v>
      </c>
      <c r="BY71" s="64">
        <v>0</v>
      </c>
      <c r="BZ71" s="64">
        <v>0</v>
      </c>
      <c r="CA71" s="64">
        <v>0</v>
      </c>
      <c r="CB71" s="64">
        <v>0</v>
      </c>
      <c r="CC71" s="64">
        <v>0</v>
      </c>
      <c r="CD71" s="64">
        <v>0</v>
      </c>
      <c r="CE71" s="64">
        <v>0</v>
      </c>
      <c r="CF71" s="64">
        <v>0</v>
      </c>
      <c r="CG71" s="64">
        <v>0</v>
      </c>
      <c r="CH71" s="64">
        <v>0</v>
      </c>
      <c r="CI71" s="64">
        <v>0</v>
      </c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2"/>
      <c r="DB71" s="62"/>
      <c r="DC71" s="62"/>
      <c r="DD71" s="62"/>
      <c r="DE71" s="62"/>
      <c r="DF71" s="62"/>
      <c r="DG71" s="62"/>
      <c r="DH71" s="62"/>
      <c r="DI71" s="62"/>
    </row>
    <row r="72" spans="1:113" s="56" customFormat="1" x14ac:dyDescent="0.25">
      <c r="A72" s="37" t="s">
        <v>109</v>
      </c>
      <c r="B72" s="37" t="s">
        <v>60</v>
      </c>
      <c r="C72" s="37" t="s">
        <v>110</v>
      </c>
      <c r="D72" s="37" t="s">
        <v>62</v>
      </c>
      <c r="E72" s="37" t="s">
        <v>63</v>
      </c>
      <c r="F72" s="37">
        <v>1992</v>
      </c>
      <c r="G72" s="37"/>
      <c r="H72" s="38">
        <v>280</v>
      </c>
      <c r="I72" s="37"/>
      <c r="J72" s="37" t="s">
        <v>64</v>
      </c>
      <c r="K72" s="37" t="s">
        <v>65</v>
      </c>
      <c r="L72" s="37"/>
      <c r="M72" s="37"/>
      <c r="N72" s="37"/>
      <c r="O72" s="37"/>
      <c r="P72" s="37"/>
      <c r="Q72" s="38">
        <v>280</v>
      </c>
      <c r="R72" s="38">
        <v>279.99999618530273</v>
      </c>
      <c r="S72" s="38">
        <v>280</v>
      </c>
      <c r="T72" s="38"/>
      <c r="U72" s="38"/>
      <c r="V72" s="38"/>
      <c r="W72" s="38"/>
      <c r="X72" s="38"/>
      <c r="Y72" s="38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</row>
    <row r="73" spans="1:113" s="62" customFormat="1" x14ac:dyDescent="0.25">
      <c r="A73" s="62" t="s">
        <v>109</v>
      </c>
      <c r="B73" s="62" t="s">
        <v>60</v>
      </c>
      <c r="C73" s="62" t="s">
        <v>56</v>
      </c>
      <c r="D73" s="62" t="s">
        <v>108</v>
      </c>
      <c r="E73" s="62" t="s">
        <v>231</v>
      </c>
      <c r="F73" s="62" t="s">
        <v>65</v>
      </c>
      <c r="G73" s="62" t="s">
        <v>188</v>
      </c>
      <c r="H73" s="62">
        <v>1992</v>
      </c>
      <c r="J73" s="62" t="s">
        <v>62</v>
      </c>
      <c r="K73" s="63">
        <v>280</v>
      </c>
      <c r="L73" s="84" t="b">
        <f>D72=J73</f>
        <v>1</v>
      </c>
      <c r="M73" s="84" t="b">
        <f>E72=G73</f>
        <v>0</v>
      </c>
      <c r="N73" s="84" t="b">
        <f>F72=H73</f>
        <v>1</v>
      </c>
      <c r="O73" s="84" t="b">
        <f>H72=K73</f>
        <v>1</v>
      </c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>
        <v>280</v>
      </c>
      <c r="AI73" s="63">
        <v>280</v>
      </c>
      <c r="AJ73" s="63">
        <v>280.00000190734863</v>
      </c>
      <c r="AK73" s="63">
        <v>280.02000045776367</v>
      </c>
      <c r="AL73" s="63">
        <v>280.00000286102295</v>
      </c>
      <c r="AM73" s="63">
        <v>280.00000381469727</v>
      </c>
      <c r="AN73" s="63">
        <v>267.39999961853027</v>
      </c>
      <c r="AO73" s="63">
        <v>280</v>
      </c>
      <c r="AP73" s="63">
        <v>253.10000228881836</v>
      </c>
      <c r="AQ73" s="63">
        <v>275.29999542236328</v>
      </c>
      <c r="AR73" s="63">
        <v>280</v>
      </c>
      <c r="AS73" s="63">
        <v>280.09999847412109</v>
      </c>
      <c r="AT73" s="63">
        <v>258.40000152587891</v>
      </c>
      <c r="AU73" s="63">
        <v>302</v>
      </c>
      <c r="AV73" s="63">
        <v>280</v>
      </c>
      <c r="AW73" s="63">
        <v>280</v>
      </c>
      <c r="AX73" s="63">
        <v>279.99999618530273</v>
      </c>
      <c r="AY73" s="63">
        <v>280</v>
      </c>
      <c r="AZ73" s="64">
        <v>280</v>
      </c>
      <c r="BA73" s="64">
        <v>280</v>
      </c>
      <c r="BB73" s="64">
        <v>280</v>
      </c>
      <c r="BC73" s="64">
        <v>280</v>
      </c>
      <c r="BD73" s="64">
        <v>280</v>
      </c>
      <c r="BE73" s="64">
        <v>280</v>
      </c>
      <c r="BF73" s="64">
        <v>280</v>
      </c>
      <c r="BG73" s="64">
        <v>280</v>
      </c>
      <c r="BH73" s="64">
        <v>280</v>
      </c>
      <c r="BI73" s="64">
        <v>280</v>
      </c>
      <c r="BJ73" s="64">
        <v>280</v>
      </c>
      <c r="BK73" s="64">
        <v>280</v>
      </c>
      <c r="BL73" s="64">
        <v>280</v>
      </c>
      <c r="BM73" s="64">
        <v>280</v>
      </c>
      <c r="BN73" s="64">
        <v>280</v>
      </c>
      <c r="BO73" s="64">
        <v>280</v>
      </c>
      <c r="BP73" s="64">
        <v>280</v>
      </c>
      <c r="BQ73" s="64">
        <v>280</v>
      </c>
      <c r="BR73" s="64">
        <v>280</v>
      </c>
      <c r="BS73" s="64">
        <v>280</v>
      </c>
      <c r="BT73" s="64">
        <v>280</v>
      </c>
      <c r="BU73" s="64">
        <v>280</v>
      </c>
      <c r="BV73" s="64">
        <v>280</v>
      </c>
      <c r="BW73" s="64">
        <v>280</v>
      </c>
      <c r="BX73" s="64">
        <v>280</v>
      </c>
      <c r="BY73" s="64">
        <v>280</v>
      </c>
      <c r="BZ73" s="64">
        <v>280</v>
      </c>
      <c r="CA73" s="64">
        <v>280</v>
      </c>
      <c r="CB73" s="64">
        <v>280</v>
      </c>
      <c r="CC73" s="64">
        <v>280</v>
      </c>
      <c r="CD73" s="64">
        <v>280</v>
      </c>
      <c r="CE73" s="64">
        <v>280</v>
      </c>
      <c r="CF73" s="64">
        <v>280</v>
      </c>
      <c r="CG73" s="64">
        <v>280</v>
      </c>
      <c r="CH73" s="64">
        <v>280</v>
      </c>
      <c r="CI73" s="64">
        <v>280</v>
      </c>
      <c r="CJ73" s="60"/>
      <c r="CK73" s="60"/>
      <c r="CL73" s="68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</row>
    <row r="74" spans="1:113" s="56" customFormat="1" x14ac:dyDescent="0.25">
      <c r="A74" s="37" t="s">
        <v>104</v>
      </c>
      <c r="B74" s="37" t="s">
        <v>60</v>
      </c>
      <c r="C74" s="37" t="s">
        <v>105</v>
      </c>
      <c r="D74" s="37" t="s">
        <v>62</v>
      </c>
      <c r="E74" s="37" t="s">
        <v>106</v>
      </c>
      <c r="F74" s="37">
        <v>2004</v>
      </c>
      <c r="G74" s="37"/>
      <c r="H74" s="38">
        <v>1450</v>
      </c>
      <c r="I74" s="37"/>
      <c r="J74" s="37" t="s">
        <v>64</v>
      </c>
      <c r="K74" s="37" t="s">
        <v>65</v>
      </c>
      <c r="L74" s="37"/>
      <c r="M74" s="37"/>
      <c r="N74" s="37"/>
      <c r="O74" s="37"/>
      <c r="P74" s="37"/>
      <c r="Q74" s="38">
        <v>747.23699879646301</v>
      </c>
      <c r="R74" s="38">
        <v>804.29999732971191</v>
      </c>
      <c r="S74" s="38">
        <v>816.66065979003906</v>
      </c>
      <c r="T74" s="38"/>
      <c r="U74" s="38"/>
      <c r="V74" s="38"/>
      <c r="W74" s="38"/>
      <c r="X74" s="38"/>
      <c r="Y74" s="38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</row>
    <row r="75" spans="1:113" s="62" customFormat="1" x14ac:dyDescent="0.25">
      <c r="A75" s="62" t="s">
        <v>104</v>
      </c>
      <c r="B75" s="62" t="s">
        <v>60</v>
      </c>
      <c r="C75" s="62" t="s">
        <v>56</v>
      </c>
      <c r="D75" s="62" t="s">
        <v>105</v>
      </c>
      <c r="E75" s="62" t="s">
        <v>105</v>
      </c>
      <c r="F75" s="62" t="s">
        <v>65</v>
      </c>
      <c r="G75" s="62" t="s">
        <v>208</v>
      </c>
      <c r="H75" s="62">
        <v>2004</v>
      </c>
      <c r="J75" s="62" t="s">
        <v>62</v>
      </c>
      <c r="K75" s="63">
        <v>1450</v>
      </c>
      <c r="L75" s="84" t="b">
        <f>D74=J75</f>
        <v>1</v>
      </c>
      <c r="M75" s="84" t="b">
        <f>E74=G75</f>
        <v>0</v>
      </c>
      <c r="N75" s="84" t="b">
        <f>F74=H75</f>
        <v>1</v>
      </c>
      <c r="O75" s="84" t="b">
        <f>H74=K75</f>
        <v>1</v>
      </c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>
        <v>111.99999618530273</v>
      </c>
      <c r="AI75" s="63">
        <v>135.99999618530273</v>
      </c>
      <c r="AJ75" s="63">
        <v>119.00000381469727</v>
      </c>
      <c r="AK75" s="63">
        <v>754.4000096321106</v>
      </c>
      <c r="AL75" s="63">
        <v>748.60000610351563</v>
      </c>
      <c r="AM75" s="63">
        <v>849.20000457763672</v>
      </c>
      <c r="AN75" s="63">
        <v>674.00000190734863</v>
      </c>
      <c r="AO75" s="63">
        <v>783.20000076293945</v>
      </c>
      <c r="AP75" s="63">
        <v>726.85000133514404</v>
      </c>
      <c r="AQ75" s="63">
        <v>798.69998550415039</v>
      </c>
      <c r="AR75" s="63">
        <v>901.9799919128418</v>
      </c>
      <c r="AS75" s="63">
        <v>823.29999923706055</v>
      </c>
      <c r="AT75" s="63">
        <v>927.49999809265137</v>
      </c>
      <c r="AU75" s="63">
        <v>669.60000658035278</v>
      </c>
      <c r="AV75" s="63">
        <v>646.89999961853027</v>
      </c>
      <c r="AW75" s="63">
        <v>747.23699879646301</v>
      </c>
      <c r="AX75" s="63">
        <v>804.29999732971191</v>
      </c>
      <c r="AY75" s="63">
        <v>816.66065979003906</v>
      </c>
      <c r="AZ75" s="64">
        <v>855.23440021938745</v>
      </c>
      <c r="BA75" s="64">
        <v>893.80814064873584</v>
      </c>
      <c r="BB75" s="64">
        <v>932.38188107808423</v>
      </c>
      <c r="BC75" s="64">
        <v>970.95562150743262</v>
      </c>
      <c r="BD75" s="64">
        <v>1009.529361936781</v>
      </c>
      <c r="BE75" s="64">
        <v>1048.1031023661294</v>
      </c>
      <c r="BF75" s="64">
        <v>1086.6768427954778</v>
      </c>
      <c r="BG75" s="64">
        <v>1125.2505832248262</v>
      </c>
      <c r="BH75" s="64">
        <v>1163.8243236541746</v>
      </c>
      <c r="BI75" s="64">
        <v>1202.398064083523</v>
      </c>
      <c r="BJ75" s="64">
        <v>1240.9718045128714</v>
      </c>
      <c r="BK75" s="64">
        <v>1279.5455449422197</v>
      </c>
      <c r="BL75" s="64">
        <v>1318.1192853715681</v>
      </c>
      <c r="BM75" s="64">
        <v>1356.6930258009165</v>
      </c>
      <c r="BN75" s="64">
        <v>1395.2667662302649</v>
      </c>
      <c r="BO75" s="64">
        <v>1433.8405066596133</v>
      </c>
      <c r="BP75" s="64">
        <v>1450</v>
      </c>
      <c r="BQ75" s="64">
        <v>1450</v>
      </c>
      <c r="BR75" s="64">
        <v>1450</v>
      </c>
      <c r="BS75" s="64">
        <v>1450</v>
      </c>
      <c r="BT75" s="64">
        <v>1450</v>
      </c>
      <c r="BU75" s="64">
        <v>1450</v>
      </c>
      <c r="BV75" s="64">
        <v>1450</v>
      </c>
      <c r="BW75" s="64">
        <v>1450</v>
      </c>
      <c r="BX75" s="64">
        <v>1450</v>
      </c>
      <c r="BY75" s="64">
        <v>1450</v>
      </c>
      <c r="BZ75" s="64">
        <v>1450</v>
      </c>
      <c r="CA75" s="64">
        <v>1450</v>
      </c>
      <c r="CB75" s="64">
        <v>1450</v>
      </c>
      <c r="CC75" s="64">
        <v>1450</v>
      </c>
      <c r="CD75" s="64">
        <v>1450</v>
      </c>
      <c r="CE75" s="64">
        <v>1450</v>
      </c>
      <c r="CF75" s="64">
        <v>1450</v>
      </c>
      <c r="CG75" s="64">
        <v>1450</v>
      </c>
      <c r="CH75" s="64">
        <v>1450</v>
      </c>
      <c r="CI75" s="64">
        <v>1450</v>
      </c>
      <c r="CJ75" s="60"/>
      <c r="CK75" s="60"/>
      <c r="CL75" s="68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</row>
    <row r="76" spans="1:113" s="56" customFormat="1" x14ac:dyDescent="0.25">
      <c r="A76" s="37" t="s">
        <v>86</v>
      </c>
      <c r="B76" s="37" t="s">
        <v>60</v>
      </c>
      <c r="C76" s="37" t="s">
        <v>87</v>
      </c>
      <c r="D76" s="37" t="s">
        <v>62</v>
      </c>
      <c r="E76" s="37" t="s">
        <v>63</v>
      </c>
      <c r="F76" s="37">
        <v>1975</v>
      </c>
      <c r="G76" s="37"/>
      <c r="H76" s="38">
        <v>5000</v>
      </c>
      <c r="I76" s="37"/>
      <c r="J76" s="37" t="s">
        <v>83</v>
      </c>
      <c r="K76" s="37" t="s">
        <v>84</v>
      </c>
      <c r="L76" s="37"/>
      <c r="M76" s="37"/>
      <c r="N76" s="37"/>
      <c r="O76" s="37"/>
      <c r="P76" s="37"/>
      <c r="Q76" s="38">
        <v>5000</v>
      </c>
      <c r="R76" s="38">
        <v>4999.9999084472656</v>
      </c>
      <c r="S76" s="38">
        <v>4999.9998016357422</v>
      </c>
      <c r="T76" s="38"/>
      <c r="U76" s="38"/>
      <c r="V76" s="38"/>
      <c r="W76" s="38"/>
      <c r="X76" s="38"/>
      <c r="Y76" s="38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</row>
    <row r="77" spans="1:113" s="62" customFormat="1" x14ac:dyDescent="0.25">
      <c r="A77" s="62" t="s">
        <v>86</v>
      </c>
      <c r="B77" s="62" t="s">
        <v>60</v>
      </c>
      <c r="C77" s="62" t="s">
        <v>56</v>
      </c>
      <c r="D77" s="62" t="s">
        <v>195</v>
      </c>
      <c r="E77" s="62" t="s">
        <v>220</v>
      </c>
      <c r="F77" s="62" t="s">
        <v>84</v>
      </c>
      <c r="G77" s="62" t="s">
        <v>188</v>
      </c>
      <c r="H77" s="62">
        <v>1975</v>
      </c>
      <c r="J77" s="62" t="s">
        <v>62</v>
      </c>
      <c r="K77" s="63">
        <v>5000</v>
      </c>
      <c r="L77" s="63">
        <v>2473</v>
      </c>
      <c r="M77" s="63">
        <v>4928</v>
      </c>
      <c r="N77" s="63">
        <v>4714</v>
      </c>
      <c r="O77" s="63">
        <v>3529</v>
      </c>
      <c r="P77" s="63">
        <v>3915</v>
      </c>
      <c r="Q77" s="63">
        <v>4554</v>
      </c>
      <c r="R77" s="63">
        <v>4985</v>
      </c>
      <c r="S77" s="63">
        <v>4892</v>
      </c>
      <c r="T77" s="63">
        <v>5655</v>
      </c>
      <c r="U77" s="63">
        <v>4596</v>
      </c>
      <c r="V77" s="63">
        <v>3676</v>
      </c>
      <c r="W77" s="63">
        <v>3214</v>
      </c>
      <c r="X77" s="63">
        <v>2965</v>
      </c>
      <c r="Y77" s="63">
        <v>2466</v>
      </c>
      <c r="Z77" s="63">
        <v>1820</v>
      </c>
      <c r="AA77" s="63">
        <v>1893</v>
      </c>
      <c r="AB77" s="63">
        <v>1029.0999984741211</v>
      </c>
      <c r="AC77" s="63">
        <v>1962.0999870300293</v>
      </c>
      <c r="AD77" s="63">
        <v>2287.9999885559082</v>
      </c>
      <c r="AE77" s="63">
        <v>842</v>
      </c>
      <c r="AF77" s="63">
        <v>488.59999847412109</v>
      </c>
      <c r="AG77" s="63">
        <v>513.59999513626099</v>
      </c>
      <c r="AH77" s="63">
        <v>4116.1333770751953</v>
      </c>
      <c r="AI77" s="63">
        <v>3908.1000061035156</v>
      </c>
      <c r="AJ77" s="63">
        <v>5433.8000335693359</v>
      </c>
      <c r="AK77" s="63">
        <v>3006.5</v>
      </c>
      <c r="AL77" s="63">
        <v>3284</v>
      </c>
      <c r="AM77" s="63">
        <v>4207.1400146484375</v>
      </c>
      <c r="AN77" s="63">
        <v>3233.9400024414062</v>
      </c>
      <c r="AO77" s="63">
        <v>118.80000305175781</v>
      </c>
      <c r="AP77" s="63">
        <v>0</v>
      </c>
      <c r="AQ77" s="63">
        <v>0</v>
      </c>
      <c r="AR77" s="63">
        <v>0</v>
      </c>
      <c r="AS77" s="63">
        <v>5000.0400390625</v>
      </c>
      <c r="AT77" s="63">
        <v>4999.9998779296875</v>
      </c>
      <c r="AU77" s="63">
        <v>5000</v>
      </c>
      <c r="AV77" s="63">
        <v>5000</v>
      </c>
      <c r="AW77" s="63">
        <v>5000</v>
      </c>
      <c r="AX77" s="63">
        <v>4999.9999084472656</v>
      </c>
      <c r="AY77" s="63">
        <v>4999.9998016357422</v>
      </c>
      <c r="AZ77" s="64">
        <v>5000</v>
      </c>
      <c r="BA77" s="64">
        <v>5000</v>
      </c>
      <c r="BB77" s="64">
        <v>5000</v>
      </c>
      <c r="BC77" s="64">
        <v>5000</v>
      </c>
      <c r="BD77" s="64">
        <v>5000</v>
      </c>
      <c r="BE77" s="64">
        <v>5000</v>
      </c>
      <c r="BF77" s="64">
        <v>5000</v>
      </c>
      <c r="BG77" s="64">
        <v>5000</v>
      </c>
      <c r="BH77" s="64">
        <v>5000</v>
      </c>
      <c r="BI77" s="64">
        <v>5000</v>
      </c>
      <c r="BJ77" s="64">
        <v>5000</v>
      </c>
      <c r="BK77" s="64">
        <v>5000</v>
      </c>
      <c r="BL77" s="64">
        <v>5000</v>
      </c>
      <c r="BM77" s="64">
        <v>5000</v>
      </c>
      <c r="BN77" s="64">
        <v>5000</v>
      </c>
      <c r="BO77" s="64">
        <v>5000</v>
      </c>
      <c r="BP77" s="64">
        <v>5000</v>
      </c>
      <c r="BQ77" s="64">
        <v>5000</v>
      </c>
      <c r="BR77" s="64">
        <v>5000</v>
      </c>
      <c r="BS77" s="64">
        <v>5000</v>
      </c>
      <c r="BT77" s="64">
        <v>5000</v>
      </c>
      <c r="BU77" s="64">
        <v>5000</v>
      </c>
      <c r="BV77" s="64">
        <v>5000</v>
      </c>
      <c r="BW77" s="64">
        <v>5000</v>
      </c>
      <c r="BX77" s="64">
        <v>5000</v>
      </c>
      <c r="BY77" s="64">
        <v>5000</v>
      </c>
      <c r="BZ77" s="64">
        <v>5000</v>
      </c>
      <c r="CA77" s="64">
        <v>5000</v>
      </c>
      <c r="CB77" s="64">
        <v>5000</v>
      </c>
      <c r="CC77" s="64">
        <v>5000</v>
      </c>
      <c r="CD77" s="64">
        <v>5000</v>
      </c>
      <c r="CE77" s="64">
        <v>5000</v>
      </c>
      <c r="CF77" s="64">
        <v>5000</v>
      </c>
      <c r="CG77" s="64">
        <v>5000</v>
      </c>
      <c r="CH77" s="64">
        <v>5000</v>
      </c>
      <c r="CI77" s="64">
        <v>5000</v>
      </c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</row>
    <row r="78" spans="1:113" s="56" customFormat="1" x14ac:dyDescent="0.25">
      <c r="A78" s="37" t="s">
        <v>71</v>
      </c>
      <c r="B78" s="37" t="s">
        <v>60</v>
      </c>
      <c r="C78" s="37" t="s">
        <v>72</v>
      </c>
      <c r="D78" s="37" t="s">
        <v>62</v>
      </c>
      <c r="E78" s="37" t="s">
        <v>63</v>
      </c>
      <c r="F78" s="37">
        <v>1997</v>
      </c>
      <c r="G78" s="37"/>
      <c r="H78" s="38">
        <v>1500</v>
      </c>
      <c r="I78" s="37"/>
      <c r="J78" s="37" t="s">
        <v>64</v>
      </c>
      <c r="K78" s="37" t="s">
        <v>65</v>
      </c>
      <c r="L78" s="37"/>
      <c r="M78" s="37"/>
      <c r="N78" s="37"/>
      <c r="O78" s="37"/>
      <c r="P78" s="37"/>
      <c r="Q78" s="38">
        <v>1003.200008392334</v>
      </c>
      <c r="R78" s="38">
        <v>1562.1299839019775</v>
      </c>
      <c r="S78" s="38">
        <v>847.97665882110596</v>
      </c>
      <c r="T78" s="38"/>
      <c r="U78" s="38"/>
      <c r="V78" s="38"/>
      <c r="W78" s="38"/>
      <c r="X78" s="38"/>
      <c r="Y78" s="38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</row>
    <row r="79" spans="1:113" s="62" customFormat="1" x14ac:dyDescent="0.25">
      <c r="A79" s="62" t="s">
        <v>71</v>
      </c>
      <c r="B79" s="62" t="s">
        <v>60</v>
      </c>
      <c r="C79" s="62" t="s">
        <v>56</v>
      </c>
      <c r="D79" s="62" t="s">
        <v>72</v>
      </c>
      <c r="E79" s="62" t="s">
        <v>72</v>
      </c>
      <c r="F79" s="62" t="s">
        <v>65</v>
      </c>
      <c r="G79" s="62" t="s">
        <v>188</v>
      </c>
      <c r="H79" s="62">
        <v>1997</v>
      </c>
      <c r="J79" s="62" t="s">
        <v>62</v>
      </c>
      <c r="K79" s="63">
        <v>1500</v>
      </c>
      <c r="L79" s="84" t="b">
        <f>D78=J79</f>
        <v>1</v>
      </c>
      <c r="M79" s="84" t="b">
        <f>E78=G79</f>
        <v>0</v>
      </c>
      <c r="N79" s="84" t="b">
        <f>F78=H79</f>
        <v>1</v>
      </c>
      <c r="O79" s="84" t="b">
        <f>H78=K79</f>
        <v>1</v>
      </c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>
        <v>1139.2999820709229</v>
      </c>
      <c r="AI79" s="63">
        <v>931.39999848604202</v>
      </c>
      <c r="AJ79" s="63">
        <v>2196.2999992370605</v>
      </c>
      <c r="AK79" s="63">
        <v>1779.2999954223633</v>
      </c>
      <c r="AL79" s="63">
        <v>2435.7999839782715</v>
      </c>
      <c r="AM79" s="63">
        <v>1890.2000007629395</v>
      </c>
      <c r="AN79" s="63">
        <v>1409.9999885559082</v>
      </c>
      <c r="AO79" s="63">
        <v>1446.4000015258789</v>
      </c>
      <c r="AP79" s="63">
        <v>1160.2999792098999</v>
      </c>
      <c r="AQ79" s="63">
        <v>1307.6999797821045</v>
      </c>
      <c r="AR79" s="63">
        <v>1775.9869956970215</v>
      </c>
      <c r="AS79" s="63">
        <v>2139.6000289916992</v>
      </c>
      <c r="AT79" s="63">
        <v>1288.4999961853027</v>
      </c>
      <c r="AU79" s="63">
        <v>973.89998817443848</v>
      </c>
      <c r="AV79" s="63">
        <v>1327.2000112533569</v>
      </c>
      <c r="AW79" s="63">
        <v>1003.200008392334</v>
      </c>
      <c r="AX79" s="63">
        <v>1562.1299839019775</v>
      </c>
      <c r="AY79" s="63">
        <v>847.97665882110596</v>
      </c>
      <c r="AZ79" s="64">
        <v>847.97665882110596</v>
      </c>
      <c r="BA79" s="64">
        <v>847.97665882110596</v>
      </c>
      <c r="BB79" s="64">
        <v>847.97665882110596</v>
      </c>
      <c r="BC79" s="64">
        <v>847.97665882110596</v>
      </c>
      <c r="BD79" s="64">
        <v>847.97665882110596</v>
      </c>
      <c r="BE79" s="64">
        <v>847.97665882110596</v>
      </c>
      <c r="BF79" s="64">
        <v>847.97665882110596</v>
      </c>
      <c r="BG79" s="64">
        <v>847.97665882110596</v>
      </c>
      <c r="BH79" s="64">
        <v>847.97665882110596</v>
      </c>
      <c r="BI79" s="64">
        <v>847.97665882110596</v>
      </c>
      <c r="BJ79" s="64">
        <v>847.97665882110596</v>
      </c>
      <c r="BK79" s="64">
        <v>847.97665882110596</v>
      </c>
      <c r="BL79" s="64">
        <v>847.97665882110596</v>
      </c>
      <c r="BM79" s="64">
        <v>847.97665882110596</v>
      </c>
      <c r="BN79" s="64">
        <v>847.97665882110596</v>
      </c>
      <c r="BO79" s="64">
        <v>847.97665882110596</v>
      </c>
      <c r="BP79" s="64">
        <v>847.97665882110596</v>
      </c>
      <c r="BQ79" s="64">
        <v>847.97665882110596</v>
      </c>
      <c r="BR79" s="64">
        <v>847.97665882110596</v>
      </c>
      <c r="BS79" s="64">
        <v>847.97665882110596</v>
      </c>
      <c r="BT79" s="64">
        <v>847.97665882110596</v>
      </c>
      <c r="BU79" s="64">
        <v>847.97665882110596</v>
      </c>
      <c r="BV79" s="64">
        <v>847.97665882110596</v>
      </c>
      <c r="BW79" s="64">
        <v>847.97665882110596</v>
      </c>
      <c r="BX79" s="64">
        <v>847.97665882110596</v>
      </c>
      <c r="BY79" s="64">
        <v>847.97665882110596</v>
      </c>
      <c r="BZ79" s="64">
        <v>847.97665882110596</v>
      </c>
      <c r="CA79" s="64">
        <v>847.97665882110596</v>
      </c>
      <c r="CB79" s="64">
        <v>847.97665882110596</v>
      </c>
      <c r="CC79" s="64">
        <v>847.97665882110596</v>
      </c>
      <c r="CD79" s="64">
        <v>847.97665882110596</v>
      </c>
      <c r="CE79" s="64">
        <v>847.97665882110596</v>
      </c>
      <c r="CF79" s="64">
        <v>847.97665882110596</v>
      </c>
      <c r="CG79" s="64">
        <v>847.97665882110596</v>
      </c>
      <c r="CH79" s="64">
        <v>847.97665882110596</v>
      </c>
      <c r="CI79" s="64">
        <v>847.97665882110596</v>
      </c>
      <c r="CJ79" s="60"/>
      <c r="CK79" s="60"/>
      <c r="CL79" s="68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</row>
    <row r="80" spans="1:113" s="56" customFormat="1" x14ac:dyDescent="0.25">
      <c r="A80" s="37" t="s">
        <v>75</v>
      </c>
      <c r="B80" s="37" t="s">
        <v>60</v>
      </c>
      <c r="C80" s="37" t="s">
        <v>76</v>
      </c>
      <c r="D80" s="37" t="s">
        <v>62</v>
      </c>
      <c r="E80" s="37" t="s">
        <v>63</v>
      </c>
      <c r="F80" s="37">
        <v>1997</v>
      </c>
      <c r="G80" s="37"/>
      <c r="H80" s="38">
        <v>8200</v>
      </c>
      <c r="I80" s="37"/>
      <c r="J80" s="37" t="s">
        <v>64</v>
      </c>
      <c r="K80" s="37" t="s">
        <v>65</v>
      </c>
      <c r="L80" s="37"/>
      <c r="M80" s="37"/>
      <c r="N80" s="37"/>
      <c r="O80" s="37"/>
      <c r="P80" s="37"/>
      <c r="Q80" s="38">
        <v>7908.9533538818359</v>
      </c>
      <c r="R80" s="38">
        <v>10611.052169799805</v>
      </c>
      <c r="S80" s="38">
        <v>11064.84765625</v>
      </c>
      <c r="T80" s="38"/>
      <c r="U80" s="38"/>
      <c r="V80" s="38"/>
      <c r="W80" s="38"/>
      <c r="X80" s="38"/>
      <c r="Y80" s="38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</row>
    <row r="81" spans="1:113" s="62" customFormat="1" x14ac:dyDescent="0.25">
      <c r="A81" s="62" t="s">
        <v>75</v>
      </c>
      <c r="B81" s="62" t="s">
        <v>60</v>
      </c>
      <c r="C81" s="62" t="s">
        <v>56</v>
      </c>
      <c r="D81" s="62" t="s">
        <v>76</v>
      </c>
      <c r="E81" s="62" t="s">
        <v>76</v>
      </c>
      <c r="F81" s="62" t="s">
        <v>65</v>
      </c>
      <c r="G81" s="62" t="s">
        <v>188</v>
      </c>
      <c r="H81" s="62">
        <v>1997</v>
      </c>
      <c r="J81" s="62" t="s">
        <v>62</v>
      </c>
      <c r="K81" s="63">
        <v>8200</v>
      </c>
      <c r="L81" s="84" t="b">
        <f>D80=J81</f>
        <v>1</v>
      </c>
      <c r="M81" s="84" t="b">
        <f>E80=G81</f>
        <v>0</v>
      </c>
      <c r="N81" s="84" t="b">
        <f>F80=H81</f>
        <v>1</v>
      </c>
      <c r="O81" s="84" t="b">
        <f>H80=K81</f>
        <v>1</v>
      </c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>
        <v>414.99998474121094</v>
      </c>
      <c r="AI81" s="63">
        <v>2165.0000610351562</v>
      </c>
      <c r="AJ81" s="63">
        <v>4107</v>
      </c>
      <c r="AK81" s="63">
        <v>0</v>
      </c>
      <c r="AL81" s="63">
        <v>370.00000762939453</v>
      </c>
      <c r="AM81" s="63">
        <v>3550.9998779296875</v>
      </c>
      <c r="AN81" s="63">
        <v>1327.0000305175781</v>
      </c>
      <c r="AO81" s="63">
        <v>280.00000762939453</v>
      </c>
      <c r="AP81" s="63">
        <v>2010</v>
      </c>
      <c r="AQ81" s="63">
        <v>3377.7999420166016</v>
      </c>
      <c r="AR81" s="63">
        <v>11119.300109863281</v>
      </c>
      <c r="AS81" s="63">
        <v>7084.7998104095459</v>
      </c>
      <c r="AT81" s="63">
        <v>7041.3999710083008</v>
      </c>
      <c r="AU81" s="63">
        <v>4828.699987411499</v>
      </c>
      <c r="AV81" s="63">
        <v>3475.5947113037109</v>
      </c>
      <c r="AW81" s="63">
        <v>7908.9533538818359</v>
      </c>
      <c r="AX81" s="63">
        <v>10611.052169799805</v>
      </c>
      <c r="AY81" s="63">
        <v>11064.84765625</v>
      </c>
      <c r="AZ81" s="64">
        <v>8200</v>
      </c>
      <c r="BA81" s="64">
        <v>8200</v>
      </c>
      <c r="BB81" s="64">
        <v>8200</v>
      </c>
      <c r="BC81" s="64">
        <v>8200</v>
      </c>
      <c r="BD81" s="64">
        <v>8200</v>
      </c>
      <c r="BE81" s="64">
        <v>8200</v>
      </c>
      <c r="BF81" s="64">
        <v>8200</v>
      </c>
      <c r="BG81" s="64">
        <v>8200</v>
      </c>
      <c r="BH81" s="64">
        <v>8200</v>
      </c>
      <c r="BI81" s="64">
        <v>8200</v>
      </c>
      <c r="BJ81" s="64">
        <v>8200</v>
      </c>
      <c r="BK81" s="64">
        <v>8200</v>
      </c>
      <c r="BL81" s="64">
        <v>8200</v>
      </c>
      <c r="BM81" s="64">
        <v>8200</v>
      </c>
      <c r="BN81" s="64">
        <v>8200</v>
      </c>
      <c r="BO81" s="64">
        <v>8200</v>
      </c>
      <c r="BP81" s="64">
        <v>8200</v>
      </c>
      <c r="BQ81" s="64">
        <v>8200</v>
      </c>
      <c r="BR81" s="64">
        <v>8200</v>
      </c>
      <c r="BS81" s="64">
        <v>8200</v>
      </c>
      <c r="BT81" s="64">
        <v>8200</v>
      </c>
      <c r="BU81" s="64">
        <v>8200</v>
      </c>
      <c r="BV81" s="64">
        <v>8200</v>
      </c>
      <c r="BW81" s="64">
        <v>8200</v>
      </c>
      <c r="BX81" s="64">
        <v>8200</v>
      </c>
      <c r="BY81" s="64">
        <v>8200</v>
      </c>
      <c r="BZ81" s="64">
        <v>8200</v>
      </c>
      <c r="CA81" s="64">
        <v>8200</v>
      </c>
      <c r="CB81" s="64">
        <v>8200</v>
      </c>
      <c r="CC81" s="64">
        <v>8200</v>
      </c>
      <c r="CD81" s="64">
        <v>8200</v>
      </c>
      <c r="CE81" s="64">
        <v>8200</v>
      </c>
      <c r="CF81" s="64">
        <v>8200</v>
      </c>
      <c r="CG81" s="64">
        <v>8200</v>
      </c>
      <c r="CH81" s="64">
        <v>8200</v>
      </c>
      <c r="CI81" s="64">
        <v>8200</v>
      </c>
      <c r="CJ81" s="60"/>
      <c r="CK81" s="60"/>
      <c r="CL81" s="68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</row>
    <row r="82" spans="1:113" s="56" customFormat="1" x14ac:dyDescent="0.25">
      <c r="A82" s="37" t="s">
        <v>111</v>
      </c>
      <c r="B82" s="37" t="s">
        <v>60</v>
      </c>
      <c r="C82" s="37" t="s">
        <v>112</v>
      </c>
      <c r="D82" s="37" t="s">
        <v>62</v>
      </c>
      <c r="E82" s="37" t="s">
        <v>63</v>
      </c>
      <c r="F82" s="37">
        <v>1992</v>
      </c>
      <c r="G82" s="37"/>
      <c r="H82" s="38">
        <v>350</v>
      </c>
      <c r="I82" s="37"/>
      <c r="J82" s="37" t="s">
        <v>64</v>
      </c>
      <c r="K82" s="37" t="s">
        <v>65</v>
      </c>
      <c r="L82" s="37"/>
      <c r="M82" s="37"/>
      <c r="N82" s="37"/>
      <c r="O82" s="37"/>
      <c r="P82" s="37"/>
      <c r="Q82" s="38">
        <v>146.19999837875366</v>
      </c>
      <c r="R82" s="38">
        <v>135.79999899864197</v>
      </c>
      <c r="S82" s="38">
        <v>166.86666679382324</v>
      </c>
      <c r="T82" s="38"/>
      <c r="U82" s="38"/>
      <c r="V82" s="38"/>
      <c r="W82" s="38"/>
      <c r="X82" s="38"/>
      <c r="Y82" s="38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</row>
    <row r="83" spans="1:113" s="62" customFormat="1" x14ac:dyDescent="0.25">
      <c r="A83" s="62" t="s">
        <v>111</v>
      </c>
      <c r="B83" s="62" t="s">
        <v>60</v>
      </c>
      <c r="C83" s="62" t="s">
        <v>56</v>
      </c>
      <c r="D83" s="62" t="s">
        <v>108</v>
      </c>
      <c r="E83" s="62" t="s">
        <v>232</v>
      </c>
      <c r="F83" s="62" t="s">
        <v>65</v>
      </c>
      <c r="G83" s="62" t="s">
        <v>188</v>
      </c>
      <c r="H83" s="62">
        <v>1992</v>
      </c>
      <c r="J83" s="62" t="s">
        <v>62</v>
      </c>
      <c r="K83" s="63">
        <v>350</v>
      </c>
      <c r="L83" s="84" t="b">
        <f>D82=J83</f>
        <v>1</v>
      </c>
      <c r="M83" s="84" t="b">
        <f>E82=G83</f>
        <v>0</v>
      </c>
      <c r="N83" s="84" t="b">
        <f>F82=H83</f>
        <v>1</v>
      </c>
      <c r="O83" s="84" t="b">
        <f>H82=K83</f>
        <v>1</v>
      </c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>
        <v>174.20000052452087</v>
      </c>
      <c r="AI83" s="63">
        <v>200.59999752044678</v>
      </c>
      <c r="AJ83" s="63">
        <v>171.20000123977661</v>
      </c>
      <c r="AK83" s="63">
        <v>359.71999549865723</v>
      </c>
      <c r="AL83" s="63">
        <v>256.99999630451202</v>
      </c>
      <c r="AM83" s="63">
        <v>41.200000762939453</v>
      </c>
      <c r="AN83" s="63">
        <v>0</v>
      </c>
      <c r="AO83" s="63">
        <v>108.30000066757202</v>
      </c>
      <c r="AP83" s="63">
        <v>171.70000076293945</v>
      </c>
      <c r="AQ83" s="63">
        <v>194.20000195503235</v>
      </c>
      <c r="AR83" s="63">
        <v>207.99999833106995</v>
      </c>
      <c r="AS83" s="63">
        <v>402.5</v>
      </c>
      <c r="AT83" s="63">
        <v>167.89999657869339</v>
      </c>
      <c r="AU83" s="63">
        <v>291.50000075250864</v>
      </c>
      <c r="AV83" s="63">
        <v>344.50000095367432</v>
      </c>
      <c r="AW83" s="63">
        <v>146.19999837875366</v>
      </c>
      <c r="AX83" s="63">
        <v>135.79999899864197</v>
      </c>
      <c r="AY83" s="63">
        <v>166.86666679382324</v>
      </c>
      <c r="AZ83" s="64">
        <v>173.3685186262484</v>
      </c>
      <c r="BA83" s="64">
        <v>179.87037045867356</v>
      </c>
      <c r="BB83" s="64">
        <v>186.37222229109872</v>
      </c>
      <c r="BC83" s="64">
        <v>192.87407412352388</v>
      </c>
      <c r="BD83" s="64">
        <v>199.37592595594904</v>
      </c>
      <c r="BE83" s="64">
        <v>205.8777777883742</v>
      </c>
      <c r="BF83" s="64">
        <v>212.37962962079936</v>
      </c>
      <c r="BG83" s="64">
        <v>218.88148145322452</v>
      </c>
      <c r="BH83" s="64">
        <v>225.38333328564968</v>
      </c>
      <c r="BI83" s="64">
        <v>231.88518511807484</v>
      </c>
      <c r="BJ83" s="64">
        <v>238.3870369505</v>
      </c>
      <c r="BK83" s="64">
        <v>244.88888878292516</v>
      </c>
      <c r="BL83" s="64">
        <v>251.39074061535032</v>
      </c>
      <c r="BM83" s="64">
        <v>257.89259244777548</v>
      </c>
      <c r="BN83" s="64">
        <v>264.39444428020062</v>
      </c>
      <c r="BO83" s="64">
        <v>270.89629611262575</v>
      </c>
      <c r="BP83" s="64">
        <v>277.39814794505088</v>
      </c>
      <c r="BQ83" s="64">
        <v>283.89999977747601</v>
      </c>
      <c r="BR83" s="64">
        <v>290.40185160990114</v>
      </c>
      <c r="BS83" s="64">
        <v>296.90370344232628</v>
      </c>
      <c r="BT83" s="64">
        <v>303.40555527475141</v>
      </c>
      <c r="BU83" s="64">
        <v>309.90740710717654</v>
      </c>
      <c r="BV83" s="64">
        <v>316.40925893960167</v>
      </c>
      <c r="BW83" s="64">
        <v>322.9111107720268</v>
      </c>
      <c r="BX83" s="64">
        <v>329.41296260445193</v>
      </c>
      <c r="BY83" s="64">
        <v>335.91481443687707</v>
      </c>
      <c r="BZ83" s="64">
        <v>342.4166662693022</v>
      </c>
      <c r="CA83" s="64">
        <v>348.91851810172733</v>
      </c>
      <c r="CB83" s="64">
        <v>350</v>
      </c>
      <c r="CC83" s="64">
        <v>350</v>
      </c>
      <c r="CD83" s="64">
        <v>350</v>
      </c>
      <c r="CE83" s="64">
        <v>350</v>
      </c>
      <c r="CF83" s="64">
        <v>350</v>
      </c>
      <c r="CG83" s="64">
        <v>350</v>
      </c>
      <c r="CH83" s="64">
        <v>350</v>
      </c>
      <c r="CI83" s="64">
        <v>350</v>
      </c>
      <c r="CJ83" s="60"/>
      <c r="CK83" s="60"/>
      <c r="CL83" s="68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</row>
    <row r="84" spans="1:113" s="56" customFormat="1" x14ac:dyDescent="0.25">
      <c r="A84" s="37" t="s">
        <v>77</v>
      </c>
      <c r="B84" s="37" t="s">
        <v>60</v>
      </c>
      <c r="C84" s="37" t="s">
        <v>78</v>
      </c>
      <c r="D84" s="37" t="s">
        <v>62</v>
      </c>
      <c r="E84" s="37" t="s">
        <v>63</v>
      </c>
      <c r="F84" s="37">
        <v>2006</v>
      </c>
      <c r="G84" s="37"/>
      <c r="H84" s="38">
        <v>470</v>
      </c>
      <c r="I84" s="37"/>
      <c r="J84" s="37" t="s">
        <v>64</v>
      </c>
      <c r="K84" s="37" t="s">
        <v>65</v>
      </c>
      <c r="L84" s="37"/>
      <c r="M84" s="37"/>
      <c r="N84" s="37"/>
      <c r="O84" s="37"/>
      <c r="P84" s="37"/>
      <c r="Q84" s="38">
        <v>470</v>
      </c>
      <c r="R84" s="38">
        <v>470</v>
      </c>
      <c r="S84" s="38">
        <v>470</v>
      </c>
      <c r="T84" s="38"/>
      <c r="U84" s="38"/>
      <c r="V84" s="38"/>
      <c r="W84" s="38"/>
      <c r="X84" s="38"/>
      <c r="Y84" s="38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</row>
    <row r="85" spans="1:113" s="62" customFormat="1" x14ac:dyDescent="0.25">
      <c r="A85" s="62" t="s">
        <v>77</v>
      </c>
      <c r="B85" s="62" t="s">
        <v>60</v>
      </c>
      <c r="C85" s="62" t="s">
        <v>56</v>
      </c>
      <c r="D85" s="62" t="s">
        <v>214</v>
      </c>
      <c r="E85" s="62" t="s">
        <v>216</v>
      </c>
      <c r="F85" s="62" t="s">
        <v>65</v>
      </c>
      <c r="G85" s="62" t="s">
        <v>188</v>
      </c>
      <c r="H85" s="62">
        <v>2006</v>
      </c>
      <c r="J85" s="62" t="s">
        <v>62</v>
      </c>
      <c r="K85" s="63">
        <v>470</v>
      </c>
      <c r="L85" s="84" t="b">
        <f>D84=J85</f>
        <v>1</v>
      </c>
      <c r="M85" s="84" t="b">
        <f>E84=G85</f>
        <v>0</v>
      </c>
      <c r="N85" s="84" t="b">
        <f>F84=H85</f>
        <v>1</v>
      </c>
      <c r="O85" s="84" t="b">
        <f>H84=K85</f>
        <v>1</v>
      </c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>
        <v>470</v>
      </c>
      <c r="AI85" s="63">
        <v>470</v>
      </c>
      <c r="AJ85" s="63">
        <v>470</v>
      </c>
      <c r="AK85" s="63">
        <v>470</v>
      </c>
      <c r="AL85" s="63">
        <v>470</v>
      </c>
      <c r="AM85" s="63">
        <v>470</v>
      </c>
      <c r="AN85" s="63">
        <v>470</v>
      </c>
      <c r="AO85" s="63">
        <v>470</v>
      </c>
      <c r="AP85" s="63">
        <v>470</v>
      </c>
      <c r="AQ85" s="63">
        <v>470</v>
      </c>
      <c r="AR85" s="63">
        <v>470</v>
      </c>
      <c r="AS85" s="63">
        <v>470</v>
      </c>
      <c r="AT85" s="63">
        <v>470</v>
      </c>
      <c r="AU85" s="63">
        <v>470</v>
      </c>
      <c r="AV85" s="63">
        <v>470</v>
      </c>
      <c r="AW85" s="63">
        <v>470</v>
      </c>
      <c r="AX85" s="63">
        <v>470</v>
      </c>
      <c r="AY85" s="63">
        <v>470</v>
      </c>
      <c r="AZ85" s="64">
        <v>470</v>
      </c>
      <c r="BA85" s="64">
        <v>470</v>
      </c>
      <c r="BB85" s="64">
        <v>470</v>
      </c>
      <c r="BC85" s="64">
        <v>470</v>
      </c>
      <c r="BD85" s="64">
        <v>470</v>
      </c>
      <c r="BE85" s="64">
        <v>470</v>
      </c>
      <c r="BF85" s="64">
        <v>470</v>
      </c>
      <c r="BG85" s="64">
        <v>470</v>
      </c>
      <c r="BH85" s="64">
        <v>470</v>
      </c>
      <c r="BI85" s="64">
        <v>470</v>
      </c>
      <c r="BJ85" s="64">
        <v>470</v>
      </c>
      <c r="BK85" s="64">
        <v>470</v>
      </c>
      <c r="BL85" s="64">
        <v>470</v>
      </c>
      <c r="BM85" s="64">
        <v>470</v>
      </c>
      <c r="BN85" s="64">
        <v>470</v>
      </c>
      <c r="BO85" s="64">
        <v>470</v>
      </c>
      <c r="BP85" s="64">
        <v>470</v>
      </c>
      <c r="BQ85" s="64">
        <v>470</v>
      </c>
      <c r="BR85" s="64">
        <v>470</v>
      </c>
      <c r="BS85" s="64">
        <v>470</v>
      </c>
      <c r="BT85" s="64">
        <v>470</v>
      </c>
      <c r="BU85" s="64">
        <v>470</v>
      </c>
      <c r="BV85" s="64">
        <v>470</v>
      </c>
      <c r="BW85" s="64">
        <v>470</v>
      </c>
      <c r="BX85" s="64">
        <v>470</v>
      </c>
      <c r="BY85" s="64">
        <v>470</v>
      </c>
      <c r="BZ85" s="64">
        <v>470</v>
      </c>
      <c r="CA85" s="64">
        <v>470</v>
      </c>
      <c r="CB85" s="64">
        <v>470</v>
      </c>
      <c r="CC85" s="64">
        <v>470</v>
      </c>
      <c r="CD85" s="64">
        <v>470</v>
      </c>
      <c r="CE85" s="64">
        <v>470</v>
      </c>
      <c r="CF85" s="64">
        <v>470</v>
      </c>
      <c r="CG85" s="64">
        <v>470</v>
      </c>
      <c r="CH85" s="64">
        <v>470</v>
      </c>
      <c r="CI85" s="64">
        <v>470</v>
      </c>
      <c r="CJ85" s="60"/>
      <c r="CK85" s="60"/>
      <c r="CL85" s="68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75"/>
      <c r="DB85" s="75"/>
      <c r="DC85" s="75"/>
      <c r="DD85" s="75"/>
      <c r="DE85" s="75"/>
      <c r="DF85" s="75"/>
      <c r="DG85" s="75"/>
      <c r="DH85" s="75"/>
    </row>
    <row r="86" spans="1:113" s="56" customFormat="1" x14ac:dyDescent="0.25">
      <c r="A86" s="37" t="s">
        <v>94</v>
      </c>
      <c r="B86" s="37" t="s">
        <v>60</v>
      </c>
      <c r="C86" s="37" t="s">
        <v>95</v>
      </c>
      <c r="D86" s="37" t="s">
        <v>62</v>
      </c>
      <c r="E86" s="37" t="s">
        <v>63</v>
      </c>
      <c r="F86" s="37">
        <v>1997</v>
      </c>
      <c r="G86" s="37"/>
      <c r="H86" s="38">
        <v>500</v>
      </c>
      <c r="I86" s="37"/>
      <c r="J86" s="37" t="s">
        <v>64</v>
      </c>
      <c r="K86" s="37" t="s">
        <v>65</v>
      </c>
      <c r="L86" s="37"/>
      <c r="M86" s="37"/>
      <c r="N86" s="37"/>
      <c r="O86" s="37"/>
      <c r="P86" s="37"/>
      <c r="Q86" s="38">
        <v>154.99999809265137</v>
      </c>
      <c r="R86" s="38">
        <v>241.20000290870667</v>
      </c>
      <c r="S86" s="38">
        <v>230.79999828338623</v>
      </c>
      <c r="T86" s="38"/>
      <c r="U86" s="38"/>
      <c r="V86" s="38"/>
      <c r="W86" s="38"/>
      <c r="X86" s="38"/>
      <c r="Y86" s="38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</row>
    <row r="87" spans="1:113" s="62" customFormat="1" x14ac:dyDescent="0.25">
      <c r="A87" s="62" t="s">
        <v>94</v>
      </c>
      <c r="B87" s="62" t="s">
        <v>60</v>
      </c>
      <c r="C87" s="62" t="s">
        <v>56</v>
      </c>
      <c r="D87" s="62" t="s">
        <v>93</v>
      </c>
      <c r="E87" s="62" t="s">
        <v>221</v>
      </c>
      <c r="F87" s="62" t="s">
        <v>65</v>
      </c>
      <c r="G87" s="62" t="s">
        <v>188</v>
      </c>
      <c r="H87" s="62">
        <v>1997</v>
      </c>
      <c r="J87" s="62" t="s">
        <v>62</v>
      </c>
      <c r="K87" s="63">
        <v>500</v>
      </c>
      <c r="L87" s="84" t="b">
        <f>D86=J87</f>
        <v>1</v>
      </c>
      <c r="M87" s="84" t="b">
        <f>E86=G87</f>
        <v>0</v>
      </c>
      <c r="N87" s="84" t="b">
        <f>F86=H87</f>
        <v>1</v>
      </c>
      <c r="O87" s="84" t="b">
        <f>H86=K87</f>
        <v>1</v>
      </c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>
        <v>284.69999980926514</v>
      </c>
      <c r="AI87" s="63">
        <v>0</v>
      </c>
      <c r="AJ87" s="63">
        <v>49.367408752441406</v>
      </c>
      <c r="AK87" s="63">
        <v>61.537601828575134</v>
      </c>
      <c r="AL87" s="63">
        <v>8.5949897766113281</v>
      </c>
      <c r="AM87" s="63">
        <v>16.533432841300964</v>
      </c>
      <c r="AN87" s="63">
        <v>34.166567206382751</v>
      </c>
      <c r="AO87" s="63">
        <v>103.09999978542328</v>
      </c>
      <c r="AP87" s="63">
        <v>158.00000095367432</v>
      </c>
      <c r="AQ87" s="63">
        <v>273.60000038146973</v>
      </c>
      <c r="AR87" s="63">
        <v>245.3899972718209</v>
      </c>
      <c r="AS87" s="63">
        <v>197.18000127747655</v>
      </c>
      <c r="AT87" s="63">
        <v>633.09999942779541</v>
      </c>
      <c r="AU87" s="63">
        <v>425.39998769760132</v>
      </c>
      <c r="AV87" s="63">
        <v>168.2800020352006</v>
      </c>
      <c r="AW87" s="63">
        <v>154.99999809265137</v>
      </c>
      <c r="AX87" s="63">
        <v>241.20000290870667</v>
      </c>
      <c r="AY87" s="63">
        <v>230.79999828338623</v>
      </c>
      <c r="AZ87" s="64">
        <v>243.15687925065006</v>
      </c>
      <c r="BA87" s="64">
        <v>255.5137602179139</v>
      </c>
      <c r="BB87" s="64">
        <v>267.8706411851777</v>
      </c>
      <c r="BC87" s="64">
        <v>280.22752215244151</v>
      </c>
      <c r="BD87" s="64">
        <v>292.58440311970531</v>
      </c>
      <c r="BE87" s="64">
        <v>304.94128408696912</v>
      </c>
      <c r="BF87" s="64">
        <v>317.29816505423292</v>
      </c>
      <c r="BG87" s="64">
        <v>329.65504602149673</v>
      </c>
      <c r="BH87" s="64">
        <v>342.01192698876054</v>
      </c>
      <c r="BI87" s="64">
        <v>354.36880795602434</v>
      </c>
      <c r="BJ87" s="64">
        <v>366.72568892328815</v>
      </c>
      <c r="BK87" s="64">
        <v>379.08256989055195</v>
      </c>
      <c r="BL87" s="64">
        <v>391.43945085781576</v>
      </c>
      <c r="BM87" s="64">
        <v>403.79633182507956</v>
      </c>
      <c r="BN87" s="64">
        <v>416.15321279234337</v>
      </c>
      <c r="BO87" s="64">
        <v>428.51009375960717</v>
      </c>
      <c r="BP87" s="64">
        <v>440.86697472687098</v>
      </c>
      <c r="BQ87" s="64">
        <v>453.22385569413478</v>
      </c>
      <c r="BR87" s="64">
        <v>465.58073666139859</v>
      </c>
      <c r="BS87" s="64">
        <v>477.93761762866239</v>
      </c>
      <c r="BT87" s="64">
        <v>490.2944985959262</v>
      </c>
      <c r="BU87" s="64">
        <v>500</v>
      </c>
      <c r="BV87" s="64">
        <v>500</v>
      </c>
      <c r="BW87" s="64">
        <v>500</v>
      </c>
      <c r="BX87" s="64">
        <v>500</v>
      </c>
      <c r="BY87" s="64">
        <v>500</v>
      </c>
      <c r="BZ87" s="64">
        <v>500</v>
      </c>
      <c r="CA87" s="64">
        <v>500</v>
      </c>
      <c r="CB87" s="64">
        <v>500</v>
      </c>
      <c r="CC87" s="64">
        <v>500</v>
      </c>
      <c r="CD87" s="64">
        <v>500</v>
      </c>
      <c r="CE87" s="64">
        <v>500</v>
      </c>
      <c r="CF87" s="64">
        <v>500</v>
      </c>
      <c r="CG87" s="64">
        <v>500</v>
      </c>
      <c r="CH87" s="64">
        <v>500</v>
      </c>
      <c r="CI87" s="64">
        <v>500</v>
      </c>
      <c r="CJ87" s="60"/>
      <c r="CK87" s="60"/>
      <c r="CL87" s="68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</row>
    <row r="88" spans="1:113" s="56" customFormat="1" x14ac:dyDescent="0.25">
      <c r="A88" s="37" t="s">
        <v>98</v>
      </c>
      <c r="B88" s="37" t="s">
        <v>60</v>
      </c>
      <c r="C88" s="37" t="s">
        <v>99</v>
      </c>
      <c r="D88" s="37" t="s">
        <v>62</v>
      </c>
      <c r="E88" s="37" t="s">
        <v>63</v>
      </c>
      <c r="F88" s="37">
        <v>1999</v>
      </c>
      <c r="G88" s="37"/>
      <c r="H88" s="38">
        <v>565</v>
      </c>
      <c r="I88" s="37"/>
      <c r="J88" s="37" t="s">
        <v>64</v>
      </c>
      <c r="K88" s="37" t="s">
        <v>65</v>
      </c>
      <c r="L88" s="37"/>
      <c r="M88" s="37"/>
      <c r="N88" s="37"/>
      <c r="O88" s="37"/>
      <c r="P88" s="37"/>
      <c r="Q88" s="38">
        <v>0</v>
      </c>
      <c r="R88" s="38">
        <v>0</v>
      </c>
      <c r="S88" s="38">
        <v>60.300000667572021</v>
      </c>
      <c r="T88" s="38"/>
      <c r="U88" s="38"/>
      <c r="V88" s="38"/>
      <c r="W88" s="38"/>
      <c r="X88" s="38"/>
      <c r="Y88" s="38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</row>
    <row r="89" spans="1:113" s="62" customFormat="1" x14ac:dyDescent="0.25">
      <c r="A89" s="62" t="s">
        <v>98</v>
      </c>
      <c r="B89" s="62" t="s">
        <v>60</v>
      </c>
      <c r="C89" s="62" t="s">
        <v>56</v>
      </c>
      <c r="D89" s="62" t="s">
        <v>222</v>
      </c>
      <c r="E89" s="62" t="s">
        <v>224</v>
      </c>
      <c r="F89" s="62" t="s">
        <v>65</v>
      </c>
      <c r="G89" s="62" t="s">
        <v>188</v>
      </c>
      <c r="H89" s="62">
        <v>1999</v>
      </c>
      <c r="J89" s="62" t="s">
        <v>62</v>
      </c>
      <c r="K89" s="63">
        <v>565</v>
      </c>
      <c r="L89" s="84" t="b">
        <f>D88=J89</f>
        <v>1</v>
      </c>
      <c r="M89" s="84" t="b">
        <f>E88=G89</f>
        <v>0</v>
      </c>
      <c r="N89" s="84" t="b">
        <f>F88=H89</f>
        <v>1</v>
      </c>
      <c r="O89" s="84" t="b">
        <f>H88=K89</f>
        <v>1</v>
      </c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>
        <v>330.30000495910645</v>
      </c>
      <c r="AK89" s="63">
        <v>538.40000629425049</v>
      </c>
      <c r="AL89" s="63">
        <v>311.09999942779541</v>
      </c>
      <c r="AM89" s="63">
        <v>345.29999887943268</v>
      </c>
      <c r="AN89" s="63">
        <v>128.49999833106995</v>
      </c>
      <c r="AO89" s="63">
        <v>411.20000410079956</v>
      </c>
      <c r="AP89" s="63">
        <v>2412.2999844551086</v>
      </c>
      <c r="AQ89" s="63">
        <v>1189.2500213980675</v>
      </c>
      <c r="AR89" s="63">
        <v>78.700001001358032</v>
      </c>
      <c r="AS89" s="63">
        <v>290.80000257492065</v>
      </c>
      <c r="AT89" s="63">
        <v>521.49999713897705</v>
      </c>
      <c r="AU89" s="63">
        <v>160.59999693185091</v>
      </c>
      <c r="AV89" s="63">
        <v>320.40000343322754</v>
      </c>
      <c r="AW89" s="63">
        <v>0</v>
      </c>
      <c r="AX89" s="63">
        <v>0</v>
      </c>
      <c r="AY89" s="63">
        <v>60.300000667572021</v>
      </c>
      <c r="AZ89" s="64">
        <v>62.81250069538752</v>
      </c>
      <c r="BA89" s="64">
        <v>65.325000723203019</v>
      </c>
      <c r="BB89" s="64">
        <v>67.837500751018524</v>
      </c>
      <c r="BC89" s="64">
        <v>70.35000077883403</v>
      </c>
      <c r="BD89" s="64">
        <v>72.862500806649535</v>
      </c>
      <c r="BE89" s="64">
        <v>75.375000834465041</v>
      </c>
      <c r="BF89" s="64">
        <v>77.887500862280547</v>
      </c>
      <c r="BG89" s="64">
        <v>80.400000890096052</v>
      </c>
      <c r="BH89" s="64">
        <v>82.912500917911558</v>
      </c>
      <c r="BI89" s="64">
        <v>85.425000945727064</v>
      </c>
      <c r="BJ89" s="64">
        <v>87.937500973542569</v>
      </c>
      <c r="BK89" s="64">
        <v>90.450001001358075</v>
      </c>
      <c r="BL89" s="64">
        <v>92.96250102917358</v>
      </c>
      <c r="BM89" s="64">
        <v>95.475001056989086</v>
      </c>
      <c r="BN89" s="64">
        <v>97.987501084804592</v>
      </c>
      <c r="BO89" s="64">
        <v>100.5000011126201</v>
      </c>
      <c r="BP89" s="64">
        <v>103.0125011404356</v>
      </c>
      <c r="BQ89" s="64">
        <v>105.52500116825111</v>
      </c>
      <c r="BR89" s="64">
        <v>108.03750119606661</v>
      </c>
      <c r="BS89" s="64">
        <v>110.55000122388212</v>
      </c>
      <c r="BT89" s="64">
        <v>113.06250125169763</v>
      </c>
      <c r="BU89" s="64">
        <v>115.57500127951313</v>
      </c>
      <c r="BV89" s="64">
        <v>118.08750130732864</v>
      </c>
      <c r="BW89" s="64">
        <v>120.60000133514414</v>
      </c>
      <c r="BX89" s="64">
        <v>123.11250136295965</v>
      </c>
      <c r="BY89" s="64">
        <v>125.62500139077515</v>
      </c>
      <c r="BZ89" s="64">
        <v>128.13750141859066</v>
      </c>
      <c r="CA89" s="64">
        <v>130.65000144640615</v>
      </c>
      <c r="CB89" s="64">
        <v>133.16250147422164</v>
      </c>
      <c r="CC89" s="64">
        <v>135.67500150203713</v>
      </c>
      <c r="CD89" s="64">
        <v>138.18750152985263</v>
      </c>
      <c r="CE89" s="64">
        <v>140.70000155766812</v>
      </c>
      <c r="CF89" s="64">
        <v>143.21250158548361</v>
      </c>
      <c r="CG89" s="64">
        <v>145.7250016132991</v>
      </c>
      <c r="CH89" s="64">
        <v>148.23750164111459</v>
      </c>
      <c r="CI89" s="64">
        <v>150.75000166893008</v>
      </c>
      <c r="CJ89" s="60"/>
      <c r="CK89" s="60"/>
      <c r="CL89" s="68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</row>
    <row r="90" spans="1:113" s="56" customFormat="1" x14ac:dyDescent="0.25">
      <c r="A90" s="37" t="s">
        <v>102</v>
      </c>
      <c r="B90" s="37" t="s">
        <v>60</v>
      </c>
      <c r="C90" s="37" t="s">
        <v>103</v>
      </c>
      <c r="D90" s="37" t="s">
        <v>62</v>
      </c>
      <c r="E90" s="37" t="s">
        <v>63</v>
      </c>
      <c r="F90" s="37">
        <v>2001</v>
      </c>
      <c r="G90" s="37"/>
      <c r="H90" s="38">
        <v>321</v>
      </c>
      <c r="I90" s="37"/>
      <c r="J90" s="37" t="s">
        <v>64</v>
      </c>
      <c r="K90" s="37" t="s">
        <v>65</v>
      </c>
      <c r="L90" s="37"/>
      <c r="M90" s="37"/>
      <c r="N90" s="37"/>
      <c r="O90" s="37"/>
      <c r="P90" s="37"/>
      <c r="Q90" s="38">
        <v>0</v>
      </c>
      <c r="R90" s="38">
        <v>0</v>
      </c>
      <c r="S90" s="38">
        <v>10.300000287592411</v>
      </c>
      <c r="T90" s="38"/>
      <c r="U90" s="38"/>
      <c r="V90" s="38"/>
      <c r="W90" s="38"/>
      <c r="X90" s="38"/>
      <c r="Y90" s="38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</row>
    <row r="91" spans="1:113" s="62" customFormat="1" x14ac:dyDescent="0.25">
      <c r="A91" s="62" t="s">
        <v>102</v>
      </c>
      <c r="B91" s="62" t="s">
        <v>60</v>
      </c>
      <c r="C91" s="62" t="s">
        <v>56</v>
      </c>
      <c r="D91" s="62" t="s">
        <v>103</v>
      </c>
      <c r="E91" s="62" t="s">
        <v>103</v>
      </c>
      <c r="F91" s="62" t="s">
        <v>65</v>
      </c>
      <c r="G91" s="62" t="s">
        <v>188</v>
      </c>
      <c r="H91" s="62">
        <v>2001</v>
      </c>
      <c r="J91" s="62" t="s">
        <v>62</v>
      </c>
      <c r="K91" s="63">
        <v>321</v>
      </c>
      <c r="L91" s="84" t="b">
        <f>D90=J91</f>
        <v>1</v>
      </c>
      <c r="M91" s="84" t="b">
        <f>E90=G91</f>
        <v>0</v>
      </c>
      <c r="N91" s="84" t="b">
        <f>F90=H91</f>
        <v>1</v>
      </c>
      <c r="O91" s="84" t="b">
        <f>H90=K91</f>
        <v>1</v>
      </c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>
        <v>46</v>
      </c>
      <c r="AM91" s="63">
        <v>428.29999399185181</v>
      </c>
      <c r="AN91" s="63">
        <v>1040.3000047802925</v>
      </c>
      <c r="AO91" s="63">
        <v>973.49998807907104</v>
      </c>
      <c r="AP91" s="63">
        <v>137.50000081211329</v>
      </c>
      <c r="AQ91" s="63">
        <v>25.50000011920929</v>
      </c>
      <c r="AR91" s="63">
        <v>518.5130090713501</v>
      </c>
      <c r="AS91" s="63">
        <v>1015.7999968528748</v>
      </c>
      <c r="AT91" s="63">
        <v>1052.9999897032976</v>
      </c>
      <c r="AU91" s="63">
        <v>105.80000305175781</v>
      </c>
      <c r="AV91" s="63">
        <v>0.18999999761581421</v>
      </c>
      <c r="AW91" s="63">
        <v>0</v>
      </c>
      <c r="AX91" s="63">
        <v>0</v>
      </c>
      <c r="AY91" s="63">
        <v>10.300000287592411</v>
      </c>
      <c r="AZ91" s="64">
        <v>11.031190784381968</v>
      </c>
      <c r="BA91" s="64">
        <v>11.762381281171525</v>
      </c>
      <c r="BB91" s="64">
        <v>12.493571777961082</v>
      </c>
      <c r="BC91" s="64">
        <v>13.224762274750638</v>
      </c>
      <c r="BD91" s="64">
        <v>13.955952771540195</v>
      </c>
      <c r="BE91" s="64">
        <v>14.687143268329752</v>
      </c>
      <c r="BF91" s="64">
        <v>15.418333765119309</v>
      </c>
      <c r="BG91" s="64">
        <v>16.149524261908866</v>
      </c>
      <c r="BH91" s="64">
        <v>16.880714758698424</v>
      </c>
      <c r="BI91" s="64">
        <v>17.611905255487983</v>
      </c>
      <c r="BJ91" s="64">
        <v>18.343095752277542</v>
      </c>
      <c r="BK91" s="64">
        <v>19.0742862490671</v>
      </c>
      <c r="BL91" s="64">
        <v>19.805476745856659</v>
      </c>
      <c r="BM91" s="64">
        <v>20.536667242646217</v>
      </c>
      <c r="BN91" s="64">
        <v>21.267857739435776</v>
      </c>
      <c r="BO91" s="64">
        <v>21.999048236225335</v>
      </c>
      <c r="BP91" s="64">
        <v>22.730238733014893</v>
      </c>
      <c r="BQ91" s="64">
        <v>23.461429229804452</v>
      </c>
      <c r="BR91" s="64">
        <v>24.19261972659401</v>
      </c>
      <c r="BS91" s="64">
        <v>24.923810223383569</v>
      </c>
      <c r="BT91" s="64">
        <v>25.655000720173128</v>
      </c>
      <c r="BU91" s="64">
        <v>26.386191216962686</v>
      </c>
      <c r="BV91" s="64">
        <v>27.117381713752245</v>
      </c>
      <c r="BW91" s="64">
        <v>27.848572210541803</v>
      </c>
      <c r="BX91" s="64">
        <v>28.579762707331362</v>
      </c>
      <c r="BY91" s="64">
        <v>29.310953204120921</v>
      </c>
      <c r="BZ91" s="64">
        <v>30.042143700910479</v>
      </c>
      <c r="CA91" s="64">
        <v>30.773334197700038</v>
      </c>
      <c r="CB91" s="64">
        <v>31.504524694489596</v>
      </c>
      <c r="CC91" s="64">
        <v>32.235715191279155</v>
      </c>
      <c r="CD91" s="64">
        <v>32.966905688068714</v>
      </c>
      <c r="CE91" s="64">
        <v>33.698096184858272</v>
      </c>
      <c r="CF91" s="64">
        <v>34.429286681647831</v>
      </c>
      <c r="CG91" s="64">
        <v>35.16047717843739</v>
      </c>
      <c r="CH91" s="64">
        <v>35.891667675226948</v>
      </c>
      <c r="CI91" s="64">
        <v>36.622858172016507</v>
      </c>
      <c r="CJ91" s="60"/>
      <c r="CK91" s="60"/>
      <c r="CL91" s="68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</row>
    <row r="92" spans="1:113" s="56" customFormat="1" x14ac:dyDescent="0.25">
      <c r="A92" s="37" t="s">
        <v>59</v>
      </c>
      <c r="B92" s="37" t="s">
        <v>60</v>
      </c>
      <c r="C92" s="37" t="s">
        <v>61</v>
      </c>
      <c r="D92" s="37" t="s">
        <v>62</v>
      </c>
      <c r="E92" s="37" t="s">
        <v>63</v>
      </c>
      <c r="F92" s="37">
        <v>1997</v>
      </c>
      <c r="G92" s="37"/>
      <c r="H92" s="38">
        <v>500</v>
      </c>
      <c r="I92" s="37"/>
      <c r="J92" s="37" t="s">
        <v>64</v>
      </c>
      <c r="K92" s="37" t="s">
        <v>65</v>
      </c>
      <c r="L92" s="37"/>
      <c r="M92" s="37"/>
      <c r="N92" s="37"/>
      <c r="O92" s="37"/>
      <c r="P92" s="37"/>
      <c r="Q92" s="38">
        <v>667.69998645782471</v>
      </c>
      <c r="R92" s="38">
        <v>432.20000076293945</v>
      </c>
      <c r="S92" s="38">
        <v>481.26666641235352</v>
      </c>
      <c r="T92" s="38"/>
      <c r="U92" s="38"/>
      <c r="V92" s="38"/>
      <c r="W92" s="38"/>
      <c r="X92" s="38"/>
      <c r="Y92" s="38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</row>
    <row r="93" spans="1:113" s="62" customFormat="1" x14ac:dyDescent="0.25">
      <c r="A93" s="62" t="s">
        <v>59</v>
      </c>
      <c r="B93" s="62" t="s">
        <v>60</v>
      </c>
      <c r="C93" s="62" t="s">
        <v>56</v>
      </c>
      <c r="D93" s="62" t="s">
        <v>61</v>
      </c>
      <c r="E93" s="62" t="s">
        <v>61</v>
      </c>
      <c r="F93" s="62" t="s">
        <v>65</v>
      </c>
      <c r="G93" s="62" t="s">
        <v>188</v>
      </c>
      <c r="H93" s="62">
        <v>1997</v>
      </c>
      <c r="J93" s="62" t="s">
        <v>62</v>
      </c>
      <c r="K93" s="63">
        <v>500</v>
      </c>
      <c r="L93" s="84" t="b">
        <f>D92=J93</f>
        <v>1</v>
      </c>
      <c r="M93" s="84" t="b">
        <f>E92=G93</f>
        <v>0</v>
      </c>
      <c r="N93" s="84" t="b">
        <f>F92=H93</f>
        <v>1</v>
      </c>
      <c r="O93" s="84" t="b">
        <f>H92=K93</f>
        <v>1</v>
      </c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>
        <v>456.09999585151672</v>
      </c>
      <c r="AI93" s="63">
        <v>448.40000009536743</v>
      </c>
      <c r="AJ93" s="63">
        <v>594.40000152587891</v>
      </c>
      <c r="AK93" s="63">
        <v>672.79999923706055</v>
      </c>
      <c r="AL93" s="63">
        <v>690</v>
      </c>
      <c r="AM93" s="63">
        <v>670</v>
      </c>
      <c r="AN93" s="63">
        <v>681</v>
      </c>
      <c r="AO93" s="63">
        <v>740</v>
      </c>
      <c r="AP93" s="63">
        <v>475</v>
      </c>
      <c r="AQ93" s="63">
        <v>395</v>
      </c>
      <c r="AR93" s="63">
        <v>441.60000157356262</v>
      </c>
      <c r="AS93" s="63">
        <v>385.63999712467194</v>
      </c>
      <c r="AT93" s="63">
        <v>363.29999876022339</v>
      </c>
      <c r="AU93" s="63">
        <v>452.89999890327454</v>
      </c>
      <c r="AV93" s="63">
        <v>480.79998779296875</v>
      </c>
      <c r="AW93" s="63">
        <v>667.69998645782471</v>
      </c>
      <c r="AX93" s="63">
        <v>432.20000076293945</v>
      </c>
      <c r="AY93" s="63">
        <v>481.26666641235352</v>
      </c>
      <c r="AZ93" s="64">
        <v>486.81962943739359</v>
      </c>
      <c r="BA93" s="64">
        <v>492.37259246243366</v>
      </c>
      <c r="BB93" s="64">
        <v>497.92555548747373</v>
      </c>
      <c r="BC93" s="64">
        <v>500</v>
      </c>
      <c r="BD93" s="64">
        <v>500</v>
      </c>
      <c r="BE93" s="64">
        <v>500</v>
      </c>
      <c r="BF93" s="64">
        <v>500</v>
      </c>
      <c r="BG93" s="64">
        <v>500</v>
      </c>
      <c r="BH93" s="64">
        <v>500</v>
      </c>
      <c r="BI93" s="64">
        <v>500</v>
      </c>
      <c r="BJ93" s="64">
        <v>500</v>
      </c>
      <c r="BK93" s="64">
        <v>500</v>
      </c>
      <c r="BL93" s="64">
        <v>500</v>
      </c>
      <c r="BM93" s="64">
        <v>500</v>
      </c>
      <c r="BN93" s="64">
        <v>500</v>
      </c>
      <c r="BO93" s="64">
        <v>500</v>
      </c>
      <c r="BP93" s="64">
        <v>500</v>
      </c>
      <c r="BQ93" s="64">
        <v>500</v>
      </c>
      <c r="BR93" s="64">
        <v>500</v>
      </c>
      <c r="BS93" s="64">
        <v>500</v>
      </c>
      <c r="BT93" s="64">
        <v>500</v>
      </c>
      <c r="BU93" s="64">
        <v>500</v>
      </c>
      <c r="BV93" s="64">
        <v>500</v>
      </c>
      <c r="BW93" s="64">
        <v>500</v>
      </c>
      <c r="BX93" s="64">
        <v>500</v>
      </c>
      <c r="BY93" s="64">
        <v>500</v>
      </c>
      <c r="BZ93" s="64">
        <v>500</v>
      </c>
      <c r="CA93" s="64">
        <v>500</v>
      </c>
      <c r="CB93" s="64">
        <v>500</v>
      </c>
      <c r="CC93" s="64">
        <v>500</v>
      </c>
      <c r="CD93" s="64">
        <v>500</v>
      </c>
      <c r="CE93" s="64">
        <v>500</v>
      </c>
      <c r="CF93" s="64">
        <v>500</v>
      </c>
      <c r="CG93" s="64">
        <v>500</v>
      </c>
      <c r="CH93" s="64">
        <v>500</v>
      </c>
      <c r="CI93" s="64">
        <v>500</v>
      </c>
      <c r="CJ93" s="60"/>
      <c r="CK93" s="60"/>
      <c r="CL93" s="68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</row>
    <row r="94" spans="1:113" s="56" customFormat="1" x14ac:dyDescent="0.25">
      <c r="A94" s="37" t="s">
        <v>159</v>
      </c>
      <c r="B94" s="37" t="s">
        <v>140</v>
      </c>
      <c r="C94" s="37" t="s">
        <v>160</v>
      </c>
      <c r="D94" s="37" t="s">
        <v>126</v>
      </c>
      <c r="E94" s="37" t="s">
        <v>150</v>
      </c>
      <c r="F94" s="37">
        <v>2014</v>
      </c>
      <c r="G94" s="37"/>
      <c r="H94" s="38">
        <v>2200</v>
      </c>
      <c r="I94" s="37"/>
      <c r="J94" s="37" t="s">
        <v>143</v>
      </c>
      <c r="K94" s="37" t="s">
        <v>65</v>
      </c>
      <c r="L94" s="37"/>
      <c r="M94" s="37"/>
      <c r="N94" s="37"/>
      <c r="O94" s="37"/>
      <c r="P94" s="37"/>
      <c r="Q94" s="38"/>
      <c r="R94" s="38"/>
      <c r="S94" s="38"/>
      <c r="T94" s="38">
        <v>1284.5124265432601</v>
      </c>
      <c r="U94" s="38">
        <v>1739.2653841070785</v>
      </c>
      <c r="V94" s="38">
        <v>1934.9211138730443</v>
      </c>
      <c r="W94" s="38">
        <v>2061.3564438924063</v>
      </c>
      <c r="X94" s="38">
        <v>2154.9484105690685</v>
      </c>
      <c r="Y94" s="38">
        <v>2200</v>
      </c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</row>
    <row r="95" spans="1:113" s="62" customFormat="1" x14ac:dyDescent="0.25">
      <c r="A95" s="62" t="s">
        <v>159</v>
      </c>
      <c r="B95" s="62" t="s">
        <v>140</v>
      </c>
      <c r="C95" s="62" t="s">
        <v>56</v>
      </c>
      <c r="D95" s="62" t="s">
        <v>160</v>
      </c>
      <c r="E95" s="62" t="s">
        <v>160</v>
      </c>
      <c r="F95" s="62" t="s">
        <v>65</v>
      </c>
      <c r="G95" s="62" t="s">
        <v>188</v>
      </c>
      <c r="H95" s="69">
        <v>2014</v>
      </c>
      <c r="J95" s="62" t="s">
        <v>126</v>
      </c>
      <c r="K95" s="62">
        <v>2200</v>
      </c>
      <c r="L95" s="84" t="b">
        <f>D94=J95</f>
        <v>1</v>
      </c>
      <c r="M95" s="84" t="b">
        <f>E94=G95</f>
        <v>0</v>
      </c>
      <c r="N95" s="84" t="b">
        <f>F94=H95</f>
        <v>1</v>
      </c>
      <c r="O95" s="84" t="b">
        <f>H94=K95</f>
        <v>1</v>
      </c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4">
        <v>1284.5124265432601</v>
      </c>
      <c r="BA95" s="64">
        <v>1431.6962607865237</v>
      </c>
      <c r="BB95" s="64">
        <v>1536.1248530865203</v>
      </c>
      <c r="BC95" s="64">
        <v>1617.1259622135783</v>
      </c>
      <c r="BD95" s="64">
        <v>1683.3086873297839</v>
      </c>
      <c r="BE95" s="64">
        <v>1739.2653841070785</v>
      </c>
      <c r="BF95" s="64">
        <v>1787.7372796297802</v>
      </c>
      <c r="BG95" s="64">
        <v>1830.4925215730477</v>
      </c>
      <c r="BH95" s="64">
        <v>1868.7383887568385</v>
      </c>
      <c r="BI95" s="64">
        <v>1903.3359840258086</v>
      </c>
      <c r="BJ95" s="64">
        <v>1934.9211138730443</v>
      </c>
      <c r="BK95" s="64">
        <v>1963.9766167585378</v>
      </c>
      <c r="BL95" s="64">
        <v>1990.8778106503389</v>
      </c>
      <c r="BM95" s="64">
        <v>2015.9222230001023</v>
      </c>
      <c r="BN95" s="64">
        <v>2039.3497061730407</v>
      </c>
      <c r="BO95" s="64">
        <v>2061.3564438924063</v>
      </c>
      <c r="BP95" s="64">
        <v>2082.1049481163077</v>
      </c>
      <c r="BQ95" s="64">
        <v>2101.731349437418</v>
      </c>
      <c r="BR95" s="64">
        <v>2120.3508153000985</v>
      </c>
      <c r="BS95" s="64">
        <v>2138.0616448936025</v>
      </c>
      <c r="BT95" s="64">
        <v>2154.9484105690685</v>
      </c>
      <c r="BU95" s="64">
        <v>2171.0844003822813</v>
      </c>
      <c r="BV95" s="64">
        <v>2186.5335404163043</v>
      </c>
      <c r="BW95" s="64">
        <v>2200</v>
      </c>
      <c r="BX95" s="64">
        <v>2200</v>
      </c>
      <c r="BY95" s="64">
        <v>2200</v>
      </c>
      <c r="BZ95" s="64">
        <v>2200</v>
      </c>
      <c r="CA95" s="64">
        <v>2200</v>
      </c>
      <c r="CB95" s="64">
        <v>2200</v>
      </c>
      <c r="CC95" s="64">
        <v>2200</v>
      </c>
      <c r="CD95" s="64">
        <v>2200</v>
      </c>
      <c r="CE95" s="64">
        <v>2200</v>
      </c>
      <c r="CF95" s="64">
        <v>2200</v>
      </c>
      <c r="CG95" s="64">
        <v>2200</v>
      </c>
      <c r="CH95" s="64">
        <v>2200</v>
      </c>
      <c r="CI95" s="64">
        <v>2200</v>
      </c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</row>
    <row r="96" spans="1:113" s="56" customFormat="1" x14ac:dyDescent="0.25">
      <c r="A96" s="53" t="s">
        <v>173</v>
      </c>
      <c r="B96" s="53" t="s">
        <v>170</v>
      </c>
      <c r="C96" s="53" t="s">
        <v>174</v>
      </c>
      <c r="D96" s="53" t="s">
        <v>134</v>
      </c>
      <c r="E96" s="53" t="s">
        <v>175</v>
      </c>
      <c r="F96" s="53">
        <v>2020</v>
      </c>
      <c r="G96" s="53"/>
      <c r="H96" s="55">
        <v>16800</v>
      </c>
      <c r="I96" s="53"/>
      <c r="J96" s="53" t="s">
        <v>143</v>
      </c>
      <c r="K96" s="53" t="s">
        <v>65</v>
      </c>
      <c r="L96" s="53"/>
      <c r="M96" s="53"/>
      <c r="N96" s="53"/>
      <c r="O96" s="53"/>
      <c r="P96" s="53"/>
      <c r="Q96" s="53"/>
      <c r="R96" s="53"/>
      <c r="S96" s="53"/>
      <c r="T96" s="55"/>
      <c r="U96" s="55">
        <v>16800</v>
      </c>
      <c r="V96" s="55">
        <v>16800</v>
      </c>
      <c r="W96" s="55">
        <v>16800</v>
      </c>
      <c r="X96" s="55">
        <v>16800</v>
      </c>
      <c r="Y96" s="55">
        <v>16800</v>
      </c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53"/>
      <c r="CI96" s="53"/>
      <c r="CJ96" s="53"/>
      <c r="CK96" s="53"/>
      <c r="CL96" s="53"/>
      <c r="CM96" s="53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</row>
    <row r="97" spans="1:113" s="62" customFormat="1" x14ac:dyDescent="0.25">
      <c r="A97" s="60" t="s">
        <v>173</v>
      </c>
      <c r="B97" s="60" t="s">
        <v>170</v>
      </c>
      <c r="C97" s="60" t="s">
        <v>56</v>
      </c>
      <c r="D97" s="60" t="s">
        <v>174</v>
      </c>
      <c r="E97" s="60" t="s">
        <v>174</v>
      </c>
      <c r="F97" s="60" t="s">
        <v>65</v>
      </c>
      <c r="G97" s="60" t="s">
        <v>175</v>
      </c>
      <c r="H97" s="60">
        <v>2020</v>
      </c>
      <c r="I97" s="60"/>
      <c r="J97" s="60" t="s">
        <v>134</v>
      </c>
      <c r="K97" s="68">
        <v>16800</v>
      </c>
      <c r="L97" s="84" t="b">
        <f>D96=J97</f>
        <v>1</v>
      </c>
      <c r="M97" s="84" t="b">
        <f>E96=G97</f>
        <v>1</v>
      </c>
      <c r="N97" s="84" t="b">
        <f>F96=H97</f>
        <v>1</v>
      </c>
      <c r="O97" s="84" t="b">
        <f>H96=K97</f>
        <v>1</v>
      </c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9"/>
      <c r="BA97" s="80"/>
      <c r="BB97" s="68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1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</row>
    <row r="98" spans="1:113" s="56" customFormat="1" x14ac:dyDescent="0.25">
      <c r="A98" s="53" t="s">
        <v>169</v>
      </c>
      <c r="B98" s="53" t="s">
        <v>170</v>
      </c>
      <c r="C98" s="53" t="s">
        <v>171</v>
      </c>
      <c r="D98" s="53" t="s">
        <v>126</v>
      </c>
      <c r="E98" s="53" t="s">
        <v>172</v>
      </c>
      <c r="F98" s="53">
        <v>2017</v>
      </c>
      <c r="G98" s="53"/>
      <c r="H98" s="55">
        <v>56000</v>
      </c>
      <c r="I98" s="53"/>
      <c r="J98" s="53" t="s">
        <v>143</v>
      </c>
      <c r="K98" s="53" t="s">
        <v>65</v>
      </c>
      <c r="L98" s="53"/>
      <c r="M98" s="53"/>
      <c r="N98" s="53"/>
      <c r="O98" s="53"/>
      <c r="P98" s="53"/>
      <c r="Q98" s="53"/>
      <c r="R98" s="53"/>
      <c r="S98" s="53"/>
      <c r="T98" s="55"/>
      <c r="U98" s="55">
        <v>56000</v>
      </c>
      <c r="V98" s="55">
        <v>56000</v>
      </c>
      <c r="W98" s="55">
        <v>56000</v>
      </c>
      <c r="X98" s="55">
        <v>56000</v>
      </c>
      <c r="Y98" s="55">
        <v>56000</v>
      </c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3"/>
      <c r="DE98" s="53"/>
      <c r="DF98" s="53"/>
      <c r="DG98" s="53"/>
      <c r="DH98" s="53"/>
      <c r="DI98" s="53"/>
    </row>
    <row r="99" spans="1:113" s="62" customFormat="1" x14ac:dyDescent="0.25">
      <c r="A99" s="60" t="s">
        <v>169</v>
      </c>
      <c r="B99" s="60" t="s">
        <v>170</v>
      </c>
      <c r="C99" s="60" t="s">
        <v>56</v>
      </c>
      <c r="D99" s="60" t="s">
        <v>171</v>
      </c>
      <c r="E99" s="60" t="s">
        <v>171</v>
      </c>
      <c r="F99" s="60" t="s">
        <v>65</v>
      </c>
      <c r="G99" s="60" t="s">
        <v>188</v>
      </c>
      <c r="H99" s="60">
        <v>2017</v>
      </c>
      <c r="I99" s="60"/>
      <c r="J99" s="60" t="s">
        <v>126</v>
      </c>
      <c r="K99" s="68">
        <v>56000</v>
      </c>
      <c r="L99" s="84" t="b">
        <f>D98=J99</f>
        <v>1</v>
      </c>
      <c r="M99" s="84" t="b">
        <f>E98=G99</f>
        <v>0</v>
      </c>
      <c r="N99" s="84" t="b">
        <f>F98=H99</f>
        <v>1</v>
      </c>
      <c r="O99" s="84" t="b">
        <f>H98=K99</f>
        <v>1</v>
      </c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81"/>
      <c r="BB99" s="82">
        <v>52000</v>
      </c>
      <c r="BC99" s="82">
        <v>52000</v>
      </c>
      <c r="BD99" s="82">
        <v>52000</v>
      </c>
      <c r="BE99" s="82">
        <v>52000</v>
      </c>
      <c r="BF99" s="82">
        <v>52000</v>
      </c>
      <c r="BG99" s="82">
        <v>52000</v>
      </c>
      <c r="BH99" s="82">
        <v>52000</v>
      </c>
      <c r="BI99" s="82">
        <v>52000</v>
      </c>
      <c r="BJ99" s="82">
        <v>52000</v>
      </c>
      <c r="BK99" s="82">
        <v>52000</v>
      </c>
      <c r="BL99" s="82">
        <v>52000</v>
      </c>
      <c r="BM99" s="82">
        <v>52000</v>
      </c>
      <c r="BN99" s="82">
        <v>52000</v>
      </c>
      <c r="BO99" s="82">
        <v>52000</v>
      </c>
      <c r="BP99" s="82">
        <v>52000</v>
      </c>
      <c r="BQ99" s="82">
        <v>52000</v>
      </c>
      <c r="BR99" s="82">
        <v>52000</v>
      </c>
      <c r="BS99" s="82">
        <v>52000</v>
      </c>
      <c r="BT99" s="82">
        <v>52000</v>
      </c>
      <c r="BU99" s="82">
        <v>52000</v>
      </c>
      <c r="BV99" s="82">
        <v>52000</v>
      </c>
      <c r="BW99" s="82">
        <v>52000</v>
      </c>
      <c r="BX99" s="82">
        <v>52000</v>
      </c>
      <c r="BY99" s="82">
        <v>52000</v>
      </c>
      <c r="BZ99" s="82">
        <v>52000</v>
      </c>
      <c r="CA99" s="82">
        <v>52000</v>
      </c>
      <c r="CB99" s="82">
        <v>52000</v>
      </c>
      <c r="CC99" s="82">
        <v>52000</v>
      </c>
      <c r="CD99" s="82">
        <v>52000</v>
      </c>
      <c r="CE99" s="82">
        <v>52000</v>
      </c>
      <c r="CF99" s="82">
        <v>52000</v>
      </c>
      <c r="CG99" s="82">
        <v>52000</v>
      </c>
      <c r="CH99" s="82">
        <v>52000</v>
      </c>
      <c r="CI99" s="82">
        <v>52000</v>
      </c>
      <c r="CJ99" s="81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</row>
    <row r="100" spans="1:113" s="56" customFormat="1" x14ac:dyDescent="0.25">
      <c r="A100" s="37" t="s">
        <v>81</v>
      </c>
      <c r="B100" s="37" t="s">
        <v>60</v>
      </c>
      <c r="C100" s="37" t="s">
        <v>82</v>
      </c>
      <c r="D100" s="37" t="s">
        <v>62</v>
      </c>
      <c r="E100" s="37" t="s">
        <v>68</v>
      </c>
      <c r="F100" s="37">
        <v>2008</v>
      </c>
      <c r="G100" s="37">
        <v>2030</v>
      </c>
      <c r="H100" s="38">
        <v>35000</v>
      </c>
      <c r="I100" s="37"/>
      <c r="J100" s="37" t="s">
        <v>83</v>
      </c>
      <c r="K100" s="37" t="s">
        <v>84</v>
      </c>
      <c r="L100" s="37"/>
      <c r="M100" s="37"/>
      <c r="N100" s="37"/>
      <c r="O100" s="37"/>
      <c r="P100" s="37"/>
      <c r="Q100" s="38">
        <v>25049.549682617188</v>
      </c>
      <c r="R100" s="38">
        <v>27743.749816894531</v>
      </c>
      <c r="S100" s="38">
        <v>28458.533248901367</v>
      </c>
      <c r="T100" s="38"/>
      <c r="U100" s="38"/>
      <c r="V100" s="38"/>
      <c r="W100" s="38"/>
      <c r="X100" s="38"/>
      <c r="Y100" s="38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</row>
    <row r="101" spans="1:113" s="62" customFormat="1" x14ac:dyDescent="0.25">
      <c r="A101" s="62" t="s">
        <v>81</v>
      </c>
      <c r="B101" s="62" t="s">
        <v>60</v>
      </c>
      <c r="C101" s="62" t="s">
        <v>56</v>
      </c>
      <c r="D101" s="62" t="s">
        <v>195</v>
      </c>
      <c r="E101" s="62" t="s">
        <v>218</v>
      </c>
      <c r="F101" s="62" t="s">
        <v>84</v>
      </c>
      <c r="G101" s="62" t="s">
        <v>68</v>
      </c>
      <c r="H101" s="62">
        <v>2008</v>
      </c>
      <c r="I101" s="62">
        <v>2030</v>
      </c>
      <c r="J101" s="62" t="s">
        <v>62</v>
      </c>
      <c r="K101" s="63">
        <v>35000</v>
      </c>
      <c r="L101" s="84" t="b">
        <f>D100=J101</f>
        <v>1</v>
      </c>
      <c r="M101" s="84" t="b">
        <f>E100=G101</f>
        <v>1</v>
      </c>
      <c r="N101" s="84" t="b">
        <f>F100=H101</f>
        <v>1</v>
      </c>
      <c r="O101" s="84" t="b">
        <f>H100=K101</f>
        <v>1</v>
      </c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>
        <v>12251.729919433594</v>
      </c>
      <c r="AT101" s="63">
        <v>30665.06982421875</v>
      </c>
      <c r="AU101" s="63">
        <v>33268.5400390625</v>
      </c>
      <c r="AV101" s="63">
        <v>23639.770263671875</v>
      </c>
      <c r="AW101" s="63">
        <v>25049.549682617188</v>
      </c>
      <c r="AX101" s="63">
        <v>27743.749816894531</v>
      </c>
      <c r="AY101" s="63">
        <v>28458.533248901367</v>
      </c>
      <c r="AZ101" s="71">
        <v>35000</v>
      </c>
      <c r="BA101" s="71">
        <v>35000</v>
      </c>
      <c r="BB101" s="64">
        <v>35000</v>
      </c>
      <c r="BC101" s="64">
        <v>35000</v>
      </c>
      <c r="BD101" s="64">
        <v>35000</v>
      </c>
      <c r="BE101" s="64">
        <v>35000</v>
      </c>
      <c r="BF101" s="64">
        <v>35000</v>
      </c>
      <c r="BG101" s="64">
        <v>35000</v>
      </c>
      <c r="BH101" s="64">
        <v>35000</v>
      </c>
      <c r="BI101" s="64">
        <v>35000</v>
      </c>
      <c r="BJ101" s="64">
        <v>35000</v>
      </c>
      <c r="BK101" s="64">
        <v>35000</v>
      </c>
      <c r="BL101" s="64">
        <v>35000</v>
      </c>
      <c r="BM101" s="64">
        <v>35000</v>
      </c>
      <c r="BN101" s="64">
        <v>35000</v>
      </c>
      <c r="BO101" s="64">
        <v>35000</v>
      </c>
      <c r="BP101" s="64">
        <v>35000</v>
      </c>
      <c r="BQ101" s="64">
        <v>35000</v>
      </c>
      <c r="BR101" s="64">
        <v>35000</v>
      </c>
      <c r="BS101" s="64">
        <v>35000</v>
      </c>
      <c r="BT101" s="64">
        <v>35000</v>
      </c>
      <c r="BU101" s="64">
        <v>35000</v>
      </c>
      <c r="BV101" s="64">
        <v>35000</v>
      </c>
      <c r="BW101" s="64">
        <v>35000</v>
      </c>
      <c r="BX101" s="64">
        <v>35000</v>
      </c>
      <c r="BY101" s="64">
        <v>35000</v>
      </c>
      <c r="BZ101" s="64">
        <v>35000</v>
      </c>
      <c r="CA101" s="64">
        <v>35000</v>
      </c>
      <c r="CB101" s="64">
        <v>35000</v>
      </c>
      <c r="CC101" s="64">
        <v>35000</v>
      </c>
      <c r="CD101" s="64">
        <v>35000</v>
      </c>
      <c r="CE101" s="64">
        <v>35000</v>
      </c>
      <c r="CF101" s="64">
        <v>35000</v>
      </c>
      <c r="CG101" s="64">
        <v>35000</v>
      </c>
      <c r="CH101" s="64">
        <v>35000</v>
      </c>
      <c r="CI101" s="64">
        <v>35000</v>
      </c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</row>
    <row r="102" spans="1:113" s="56" customFormat="1" x14ac:dyDescent="0.25">
      <c r="A102" s="37" t="s">
        <v>88</v>
      </c>
      <c r="B102" s="37" t="s">
        <v>60</v>
      </c>
      <c r="C102" s="37" t="s">
        <v>89</v>
      </c>
      <c r="D102" s="37" t="s">
        <v>62</v>
      </c>
      <c r="E102" s="37" t="s">
        <v>68</v>
      </c>
      <c r="F102" s="37">
        <v>2008</v>
      </c>
      <c r="G102" s="37">
        <v>2030</v>
      </c>
      <c r="H102" s="38">
        <v>35000</v>
      </c>
      <c r="I102" s="37"/>
      <c r="J102" s="37" t="s">
        <v>83</v>
      </c>
      <c r="K102" s="37" t="s">
        <v>90</v>
      </c>
      <c r="L102" s="37"/>
      <c r="M102" s="37"/>
      <c r="N102" s="37"/>
      <c r="O102" s="37"/>
      <c r="P102" s="37"/>
      <c r="Q102" s="38">
        <v>41339.04931640625</v>
      </c>
      <c r="R102" s="38">
        <v>39846.249328613281</v>
      </c>
      <c r="S102" s="38">
        <v>32829.60009765625</v>
      </c>
      <c r="T102" s="38"/>
      <c r="U102" s="38"/>
      <c r="V102" s="38"/>
      <c r="W102" s="38"/>
      <c r="X102" s="38"/>
      <c r="Y102" s="38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</row>
    <row r="103" spans="1:113" s="62" customFormat="1" x14ac:dyDescent="0.25">
      <c r="A103" s="62" t="s">
        <v>88</v>
      </c>
      <c r="B103" s="62" t="s">
        <v>60</v>
      </c>
      <c r="C103" s="62" t="s">
        <v>56</v>
      </c>
      <c r="D103" s="62" t="s">
        <v>195</v>
      </c>
      <c r="E103" s="62" t="s">
        <v>219</v>
      </c>
      <c r="F103" s="62" t="s">
        <v>90</v>
      </c>
      <c r="G103" s="62" t="s">
        <v>68</v>
      </c>
      <c r="H103" s="62">
        <v>2008</v>
      </c>
      <c r="I103" s="62">
        <v>2030</v>
      </c>
      <c r="J103" s="62" t="s">
        <v>62</v>
      </c>
      <c r="K103" s="63">
        <v>35000</v>
      </c>
      <c r="L103" s="84" t="b">
        <f>D102=J103</f>
        <v>1</v>
      </c>
      <c r="M103" s="84" t="b">
        <f>E102=G103</f>
        <v>1</v>
      </c>
      <c r="N103" s="84" t="b">
        <f>F102=H103</f>
        <v>1</v>
      </c>
      <c r="O103" s="84" t="b">
        <f>H102=K103</f>
        <v>1</v>
      </c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>
        <v>9601.280029296875</v>
      </c>
      <c r="AT103" s="63">
        <v>25221.10009765625</v>
      </c>
      <c r="AU103" s="63">
        <v>29481.69970703125</v>
      </c>
      <c r="AV103" s="63">
        <v>39397.470092773438</v>
      </c>
      <c r="AW103" s="63">
        <v>41339.04931640625</v>
      </c>
      <c r="AX103" s="63">
        <v>39846.249328613281</v>
      </c>
      <c r="AY103" s="63">
        <v>32829.60009765625</v>
      </c>
      <c r="AZ103" s="71">
        <v>35000</v>
      </c>
      <c r="BA103" s="71">
        <v>35000</v>
      </c>
      <c r="BB103" s="64">
        <v>35000</v>
      </c>
      <c r="BC103" s="64">
        <v>35000</v>
      </c>
      <c r="BD103" s="64">
        <v>35000</v>
      </c>
      <c r="BE103" s="64">
        <v>35000</v>
      </c>
      <c r="BF103" s="64">
        <v>35000</v>
      </c>
      <c r="BG103" s="64">
        <v>35000</v>
      </c>
      <c r="BH103" s="64">
        <v>35000</v>
      </c>
      <c r="BI103" s="64">
        <v>35000</v>
      </c>
      <c r="BJ103" s="64">
        <v>35000</v>
      </c>
      <c r="BK103" s="64">
        <v>35000</v>
      </c>
      <c r="BL103" s="64">
        <v>35000</v>
      </c>
      <c r="BM103" s="64">
        <v>35000</v>
      </c>
      <c r="BN103" s="64">
        <v>35000</v>
      </c>
      <c r="BO103" s="64">
        <v>35000</v>
      </c>
      <c r="BP103" s="64">
        <v>35000</v>
      </c>
      <c r="BQ103" s="64">
        <v>35000</v>
      </c>
      <c r="BR103" s="64">
        <v>35000</v>
      </c>
      <c r="BS103" s="64">
        <v>35000</v>
      </c>
      <c r="BT103" s="64">
        <v>35000</v>
      </c>
      <c r="BU103" s="64">
        <v>35000</v>
      </c>
      <c r="BV103" s="64">
        <v>35000</v>
      </c>
      <c r="BW103" s="64">
        <v>35000</v>
      </c>
      <c r="BX103" s="64">
        <v>35000</v>
      </c>
      <c r="BY103" s="64">
        <v>35000</v>
      </c>
      <c r="BZ103" s="64">
        <v>35000</v>
      </c>
      <c r="CA103" s="64">
        <v>35000</v>
      </c>
      <c r="CB103" s="64">
        <v>35000</v>
      </c>
      <c r="CC103" s="64">
        <v>35000</v>
      </c>
      <c r="CD103" s="64">
        <v>35000</v>
      </c>
      <c r="CE103" s="64">
        <v>35000</v>
      </c>
      <c r="CF103" s="64">
        <v>35000</v>
      </c>
      <c r="CG103" s="64">
        <v>35000</v>
      </c>
      <c r="CH103" s="64">
        <v>35000</v>
      </c>
      <c r="CI103" s="64">
        <v>35000</v>
      </c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</row>
    <row r="104" spans="1:113" s="56" customFormat="1" x14ac:dyDescent="0.25">
      <c r="A104" s="17" t="s">
        <v>117</v>
      </c>
      <c r="B104" s="17" t="s">
        <v>60</v>
      </c>
      <c r="C104" s="17" t="s">
        <v>118</v>
      </c>
      <c r="D104" s="17" t="s">
        <v>62</v>
      </c>
      <c r="E104" s="17" t="s">
        <v>68</v>
      </c>
      <c r="F104" s="17">
        <v>2015</v>
      </c>
      <c r="G104" s="17">
        <v>2040</v>
      </c>
      <c r="H104" s="18">
        <v>1175</v>
      </c>
      <c r="I104" s="17"/>
      <c r="J104" s="17" t="s">
        <v>64</v>
      </c>
      <c r="K104" s="17" t="s">
        <v>65</v>
      </c>
      <c r="L104" s="17"/>
      <c r="M104" s="17"/>
      <c r="N104" s="17"/>
      <c r="O104" s="17"/>
      <c r="P104" s="17"/>
      <c r="Q104" s="18"/>
      <c r="R104" s="18"/>
      <c r="S104" s="18"/>
      <c r="T104" s="18"/>
      <c r="U104" s="18"/>
      <c r="V104" s="18"/>
      <c r="W104" s="18"/>
      <c r="X104" s="18"/>
      <c r="Y104" s="18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54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</row>
    <row r="105" spans="1:113" s="62" customFormat="1" x14ac:dyDescent="0.25">
      <c r="A105" s="62" t="s">
        <v>117</v>
      </c>
      <c r="B105" s="62" t="s">
        <v>60</v>
      </c>
      <c r="C105" s="62" t="s">
        <v>56</v>
      </c>
      <c r="D105" s="62" t="s">
        <v>61</v>
      </c>
      <c r="E105" s="62" t="s">
        <v>238</v>
      </c>
      <c r="F105" s="62" t="s">
        <v>65</v>
      </c>
      <c r="G105" s="62" t="s">
        <v>68</v>
      </c>
      <c r="H105" s="62">
        <v>2015</v>
      </c>
      <c r="I105" s="62">
        <v>2040</v>
      </c>
      <c r="J105" s="17" t="s">
        <v>62</v>
      </c>
      <c r="K105" s="63">
        <v>1175</v>
      </c>
      <c r="L105" s="84" t="b">
        <f>D104=J105</f>
        <v>1</v>
      </c>
      <c r="M105" s="84" t="b">
        <f>E104=G105</f>
        <v>1</v>
      </c>
      <c r="N105" s="84" t="b">
        <f>F104=H105</f>
        <v>1</v>
      </c>
      <c r="O105" s="84" t="b">
        <f>H104=K105</f>
        <v>1</v>
      </c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8"/>
      <c r="BA105" s="68"/>
      <c r="BB105" s="64">
        <v>575.01481103869253</v>
      </c>
      <c r="BC105" s="64">
        <v>615.375167393315</v>
      </c>
      <c r="BD105" s="64">
        <v>646.68109192494217</v>
      </c>
      <c r="BE105" s="64">
        <v>672.25989473535003</v>
      </c>
      <c r="BF105" s="64">
        <v>693.88646436171518</v>
      </c>
      <c r="BG105" s="64">
        <v>712.62025108997261</v>
      </c>
      <c r="BH105" s="64">
        <v>729.14462207738495</v>
      </c>
      <c r="BI105" s="64">
        <v>743.92617562159967</v>
      </c>
      <c r="BJ105" s="64">
        <v>757.29771729724746</v>
      </c>
      <c r="BK105" s="64">
        <v>769.50497843200753</v>
      </c>
      <c r="BL105" s="64">
        <v>780.73457010506638</v>
      </c>
      <c r="BM105" s="64">
        <v>791.13154805837269</v>
      </c>
      <c r="BN105" s="64">
        <v>800.8109029636347</v>
      </c>
      <c r="BO105" s="64">
        <v>809.86533478663011</v>
      </c>
      <c r="BP105" s="64">
        <v>818.37066610436693</v>
      </c>
      <c r="BQ105" s="64">
        <v>826.38970577404245</v>
      </c>
      <c r="BR105" s="64">
        <v>833.9750665821557</v>
      </c>
      <c r="BS105" s="64">
        <v>841.17125931825728</v>
      </c>
      <c r="BT105" s="64">
        <v>848.01627540040761</v>
      </c>
      <c r="BU105" s="64">
        <v>854.54280099390508</v>
      </c>
      <c r="BV105" s="64">
        <v>860.77916102378015</v>
      </c>
      <c r="BW105" s="64">
        <v>866.75006212866504</v>
      </c>
      <c r="BX105" s="64">
        <v>872.47718384988423</v>
      </c>
      <c r="BY105" s="64">
        <v>877.97965380172388</v>
      </c>
      <c r="BZ105" s="64">
        <v>883.27443311607738</v>
      </c>
      <c r="CA105" s="64">
        <v>888.3766317550303</v>
      </c>
      <c r="CB105" s="64">
        <v>893.29976846795239</v>
      </c>
      <c r="CC105" s="64">
        <v>898.05598666029221</v>
      </c>
      <c r="CD105" s="64">
        <v>902.65623485324363</v>
      </c>
      <c r="CE105" s="64">
        <v>907.11041848328762</v>
      </c>
      <c r="CF105" s="64">
        <v>911.42752833593988</v>
      </c>
      <c r="CG105" s="64">
        <v>915.61574980102455</v>
      </c>
      <c r="CH105" s="64">
        <v>919.68255628665725</v>
      </c>
      <c r="CI105" s="64">
        <v>923.63478947069996</v>
      </c>
      <c r="CJ105" s="60"/>
      <c r="CK105" s="60"/>
      <c r="CL105" s="68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75"/>
      <c r="DB105" s="75"/>
      <c r="DC105" s="75"/>
      <c r="DD105" s="75"/>
      <c r="DE105" s="75"/>
      <c r="DF105" s="75"/>
      <c r="DG105" s="75"/>
      <c r="DH105" s="75"/>
    </row>
    <row r="106" spans="1:113" s="56" customFormat="1" x14ac:dyDescent="0.25">
      <c r="A106" s="17" t="s">
        <v>163</v>
      </c>
      <c r="B106" s="17" t="s">
        <v>140</v>
      </c>
      <c r="C106" s="17" t="s">
        <v>164</v>
      </c>
      <c r="D106" s="17" t="s">
        <v>131</v>
      </c>
      <c r="E106" s="17" t="s">
        <v>150</v>
      </c>
      <c r="F106" s="17">
        <v>2017</v>
      </c>
      <c r="G106" s="17"/>
      <c r="H106" s="18">
        <v>2400</v>
      </c>
      <c r="I106" s="17"/>
      <c r="J106" s="17" t="s">
        <v>143</v>
      </c>
      <c r="K106" s="17" t="s">
        <v>65</v>
      </c>
      <c r="L106" s="17"/>
      <c r="M106" s="17"/>
      <c r="N106" s="17"/>
      <c r="O106" s="17"/>
      <c r="P106" s="17"/>
      <c r="Q106" s="18"/>
      <c r="R106" s="18"/>
      <c r="S106" s="18"/>
      <c r="T106" s="18">
        <v>0</v>
      </c>
      <c r="U106" s="18">
        <v>1675.7725670034765</v>
      </c>
      <c r="V106" s="18">
        <v>1996.900932625143</v>
      </c>
      <c r="W106" s="18">
        <v>2171.8667025276422</v>
      </c>
      <c r="X106" s="18">
        <v>2292.7978357499101</v>
      </c>
      <c r="Y106" s="18">
        <v>2385.3093168177866</v>
      </c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54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</row>
    <row r="107" spans="1:113" s="62" customFormat="1" x14ac:dyDescent="0.25">
      <c r="A107" s="62" t="s">
        <v>163</v>
      </c>
      <c r="B107" s="62" t="s">
        <v>140</v>
      </c>
      <c r="C107" s="62" t="s">
        <v>56</v>
      </c>
      <c r="D107" s="62" t="s">
        <v>164</v>
      </c>
      <c r="E107" s="62" t="s">
        <v>164</v>
      </c>
      <c r="F107" s="62" t="s">
        <v>65</v>
      </c>
      <c r="G107" s="62" t="s">
        <v>188</v>
      </c>
      <c r="H107" s="62">
        <v>2017</v>
      </c>
      <c r="J107" s="62" t="s">
        <v>131</v>
      </c>
      <c r="K107" s="62">
        <v>2400</v>
      </c>
      <c r="L107" s="84" t="b">
        <f>D106=J107</f>
        <v>1</v>
      </c>
      <c r="M107" s="84" t="b">
        <f>E106=G107</f>
        <v>0</v>
      </c>
      <c r="N107" s="84" t="b">
        <f>F106=H107</f>
        <v>1</v>
      </c>
      <c r="O107" s="84" t="b">
        <f>H106=K107</f>
        <v>1</v>
      </c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4">
        <v>0</v>
      </c>
      <c r="BA107" s="64">
        <v>0</v>
      </c>
      <c r="BB107" s="64">
        <v>1126.8</v>
      </c>
      <c r="BC107" s="64">
        <v>1401.2862835017384</v>
      </c>
      <c r="BD107" s="64">
        <v>1561.8504663125714</v>
      </c>
      <c r="BE107" s="64">
        <v>1675.7725670034765</v>
      </c>
      <c r="BF107" s="64">
        <v>1764.1374133239035</v>
      </c>
      <c r="BG107" s="64">
        <v>1836.3367498143098</v>
      </c>
      <c r="BH107" s="64">
        <v>1897.3804190259038</v>
      </c>
      <c r="BI107" s="64">
        <v>1950.2588505052149</v>
      </c>
      <c r="BJ107" s="64">
        <v>1996.900932625143</v>
      </c>
      <c r="BK107" s="64">
        <v>2038.6236968256421</v>
      </c>
      <c r="BL107" s="64">
        <v>2076.3665280281548</v>
      </c>
      <c r="BM107" s="64">
        <v>2110.8230333160482</v>
      </c>
      <c r="BN107" s="64">
        <v>2142.5199455547686</v>
      </c>
      <c r="BO107" s="64">
        <v>2171.8667025276422</v>
      </c>
      <c r="BP107" s="64">
        <v>2199.1878796364754</v>
      </c>
      <c r="BQ107" s="64">
        <v>2224.7451340069533</v>
      </c>
      <c r="BR107" s="64">
        <v>2248.7524842462617</v>
      </c>
      <c r="BS107" s="64">
        <v>2271.387216126881</v>
      </c>
      <c r="BT107" s="64">
        <v>2292.7978357499101</v>
      </c>
      <c r="BU107" s="64">
        <v>2313.1099803273805</v>
      </c>
      <c r="BV107" s="64">
        <v>2332.4308853384755</v>
      </c>
      <c r="BW107" s="64">
        <v>2350.8528115298932</v>
      </c>
      <c r="BX107" s="64">
        <v>2368.4557095079431</v>
      </c>
      <c r="BY107" s="64">
        <v>2385.3093168177866</v>
      </c>
      <c r="BZ107" s="64">
        <v>2400</v>
      </c>
      <c r="CA107" s="64">
        <v>2400</v>
      </c>
      <c r="CB107" s="64">
        <v>2400</v>
      </c>
      <c r="CC107" s="64">
        <v>2400</v>
      </c>
      <c r="CD107" s="64">
        <v>2400</v>
      </c>
      <c r="CE107" s="64">
        <v>2400</v>
      </c>
      <c r="CF107" s="64">
        <v>2400</v>
      </c>
      <c r="CG107" s="64">
        <v>2400</v>
      </c>
      <c r="CH107" s="64">
        <v>2400</v>
      </c>
      <c r="CI107" s="64">
        <v>2400</v>
      </c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</row>
    <row r="108" spans="1:113" s="56" customFormat="1" x14ac:dyDescent="0.25">
      <c r="A108" s="53"/>
      <c r="B108" s="53" t="s">
        <v>60</v>
      </c>
      <c r="C108" s="53" t="s">
        <v>177</v>
      </c>
      <c r="D108" s="53" t="s">
        <v>134</v>
      </c>
      <c r="E108" s="53" t="s">
        <v>63</v>
      </c>
      <c r="F108" s="53">
        <v>2018</v>
      </c>
      <c r="G108" s="53"/>
      <c r="H108" s="55">
        <v>225</v>
      </c>
      <c r="I108" s="53"/>
      <c r="J108" s="53" t="s">
        <v>143</v>
      </c>
      <c r="K108" s="53" t="s">
        <v>65</v>
      </c>
      <c r="L108" s="53"/>
      <c r="M108" s="53"/>
      <c r="N108" s="53"/>
      <c r="O108" s="53"/>
      <c r="P108" s="53"/>
      <c r="Q108" s="53"/>
      <c r="R108" s="53"/>
      <c r="S108" s="53"/>
      <c r="T108" s="55"/>
      <c r="U108" s="55"/>
      <c r="V108" s="55"/>
      <c r="W108" s="55"/>
      <c r="X108" s="55"/>
      <c r="Y108" s="55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3"/>
      <c r="CJ108" s="53"/>
      <c r="CK108" s="53"/>
      <c r="CL108" s="53"/>
      <c r="CM108" s="53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</row>
    <row r="109" spans="1:113" s="62" customFormat="1" x14ac:dyDescent="0.25">
      <c r="A109" s="62" t="s">
        <v>271</v>
      </c>
      <c r="B109" s="62" t="s">
        <v>60</v>
      </c>
      <c r="C109" s="62" t="s">
        <v>56</v>
      </c>
      <c r="D109" s="62" t="s">
        <v>177</v>
      </c>
      <c r="F109" s="62" t="s">
        <v>65</v>
      </c>
      <c r="G109" s="62" t="s">
        <v>188</v>
      </c>
      <c r="H109" s="62">
        <v>2018</v>
      </c>
      <c r="J109" s="62" t="s">
        <v>134</v>
      </c>
      <c r="K109" s="63">
        <v>225</v>
      </c>
      <c r="L109" s="84" t="b">
        <f>D108=J109</f>
        <v>1</v>
      </c>
      <c r="M109" s="84" t="b">
        <f>E108=G109</f>
        <v>0</v>
      </c>
      <c r="N109" s="84" t="b">
        <f>F108=H109</f>
        <v>1</v>
      </c>
      <c r="O109" s="84" t="b">
        <f>H108=K109</f>
        <v>1</v>
      </c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8"/>
      <c r="BA109" s="68"/>
      <c r="BB109" s="64">
        <v>0</v>
      </c>
      <c r="BC109" s="64">
        <v>118.98</v>
      </c>
      <c r="BD109" s="64">
        <v>131.81535291601881</v>
      </c>
      <c r="BE109" s="64">
        <v>139.32355305541174</v>
      </c>
      <c r="BF109" s="64">
        <v>144.65070583203757</v>
      </c>
      <c r="BG109" s="64">
        <v>148.78276654349847</v>
      </c>
      <c r="BH109" s="64">
        <v>152.15890597143053</v>
      </c>
      <c r="BI109" s="64">
        <v>155.01339118513178</v>
      </c>
      <c r="BJ109" s="64">
        <v>157.48605874805637</v>
      </c>
      <c r="BK109" s="64">
        <v>159.66710611082345</v>
      </c>
      <c r="BL109" s="64">
        <v>161.61811945951723</v>
      </c>
      <c r="BM109" s="64">
        <v>163.38302571404384</v>
      </c>
      <c r="BN109" s="64">
        <v>164.99425888744929</v>
      </c>
      <c r="BO109" s="64">
        <v>166.47644972679402</v>
      </c>
      <c r="BP109" s="64">
        <v>167.84874410115054</v>
      </c>
      <c r="BQ109" s="64">
        <v>169.12631959891019</v>
      </c>
      <c r="BR109" s="64">
        <v>170.32141166407516</v>
      </c>
      <c r="BS109" s="64">
        <v>171.44402809856098</v>
      </c>
      <c r="BT109" s="64">
        <v>172.50245902684225</v>
      </c>
      <c r="BU109" s="64">
        <v>173.50364879671457</v>
      </c>
      <c r="BV109" s="64">
        <v>174.45347237553602</v>
      </c>
      <c r="BW109" s="64">
        <v>175.3569442405435</v>
      </c>
      <c r="BX109" s="64">
        <v>176.2183786300626</v>
      </c>
      <c r="BY109" s="64">
        <v>177.04151414346802</v>
      </c>
      <c r="BZ109" s="64">
        <v>177.82961180346808</v>
      </c>
      <c r="CA109" s="64">
        <v>178.58553308699689</v>
      </c>
      <c r="CB109" s="64">
        <v>179.31180264281281</v>
      </c>
      <c r="CC109" s="64">
        <v>180.01065916623517</v>
      </c>
      <c r="CD109" s="64">
        <v>180.68409701716934</v>
      </c>
      <c r="CE109" s="64">
        <v>181.33390053177456</v>
      </c>
      <c r="CF109" s="64">
        <v>181.96167251492895</v>
      </c>
      <c r="CG109" s="64">
        <v>182.5688580590537</v>
      </c>
      <c r="CH109" s="64">
        <v>183.15676458009395</v>
      </c>
      <c r="CI109" s="64">
        <v>183.72657876945556</v>
      </c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  <c r="CZ109" s="60"/>
    </row>
    <row r="110" spans="1:113" s="56" customFormat="1" x14ac:dyDescent="0.25">
      <c r="A110" s="62"/>
      <c r="B110" s="53" t="s">
        <v>140</v>
      </c>
      <c r="C110" s="53" t="s">
        <v>176</v>
      </c>
      <c r="D110" s="53" t="s">
        <v>134</v>
      </c>
      <c r="E110" s="53" t="s">
        <v>142</v>
      </c>
      <c r="F110" s="53">
        <v>2017</v>
      </c>
      <c r="G110" s="53"/>
      <c r="H110" s="55">
        <v>2025</v>
      </c>
      <c r="I110" s="53"/>
      <c r="J110" s="53" t="s">
        <v>143</v>
      </c>
      <c r="K110" s="53" t="s">
        <v>65</v>
      </c>
      <c r="L110" s="53"/>
      <c r="M110" s="53"/>
      <c r="N110" s="53"/>
      <c r="O110" s="53"/>
      <c r="P110" s="53"/>
      <c r="Q110" s="55"/>
      <c r="R110" s="55"/>
      <c r="S110" s="55"/>
      <c r="T110" s="55"/>
      <c r="U110" s="55"/>
      <c r="V110" s="55"/>
      <c r="W110" s="55"/>
      <c r="X110" s="55"/>
      <c r="Y110" s="55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</row>
    <row r="111" spans="1:113" s="62" customFormat="1" x14ac:dyDescent="0.25">
      <c r="A111" s="62" t="s">
        <v>272</v>
      </c>
      <c r="B111" s="62" t="s">
        <v>140</v>
      </c>
      <c r="C111" s="62" t="s">
        <v>56</v>
      </c>
      <c r="D111" s="62" t="s">
        <v>176</v>
      </c>
      <c r="E111" s="62" t="s">
        <v>176</v>
      </c>
      <c r="F111" s="62" t="s">
        <v>65</v>
      </c>
      <c r="G111" s="62" t="s">
        <v>142</v>
      </c>
      <c r="H111" s="62">
        <v>2017</v>
      </c>
      <c r="J111" s="62" t="s">
        <v>134</v>
      </c>
      <c r="K111" s="62">
        <v>2025</v>
      </c>
      <c r="L111" s="84" t="b">
        <f>D110=J111</f>
        <v>1</v>
      </c>
      <c r="M111" s="84" t="b">
        <f>E110=G111</f>
        <v>1</v>
      </c>
      <c r="N111" s="84" t="b">
        <f>F110=H111</f>
        <v>1</v>
      </c>
      <c r="O111" s="84" t="b">
        <f>H110=K111</f>
        <v>1</v>
      </c>
      <c r="AZ111" s="68"/>
      <c r="BA111" s="68"/>
      <c r="BB111" s="64">
        <v>950.73749999999995</v>
      </c>
      <c r="BC111" s="64">
        <v>1182.3353017045918</v>
      </c>
      <c r="BD111" s="64">
        <v>1317.8113309512321</v>
      </c>
      <c r="BE111" s="64">
        <v>1413.9331034091833</v>
      </c>
      <c r="BF111" s="64">
        <v>1488.4909424920436</v>
      </c>
      <c r="BG111" s="64">
        <v>1549.4091326558239</v>
      </c>
      <c r="BH111" s="64">
        <v>1600.9147285531064</v>
      </c>
      <c r="BI111" s="64">
        <v>1645.5309051137751</v>
      </c>
      <c r="BJ111" s="64">
        <v>1684.8851619024645</v>
      </c>
      <c r="BK111" s="64">
        <v>1720.0887441966356</v>
      </c>
      <c r="BL111" s="64">
        <v>1751.9342580237555</v>
      </c>
      <c r="BM111" s="64">
        <v>1781.0069343604157</v>
      </c>
      <c r="BN111" s="64">
        <v>1807.751204061836</v>
      </c>
      <c r="BO111" s="64">
        <v>1832.5125302576982</v>
      </c>
      <c r="BP111" s="64">
        <v>1855.564773443276</v>
      </c>
      <c r="BQ111" s="64">
        <v>1877.1287068183669</v>
      </c>
      <c r="BR111" s="64">
        <v>1897.3849085827833</v>
      </c>
      <c r="BS111" s="64">
        <v>1916.4829636070558</v>
      </c>
      <c r="BT111" s="64">
        <v>1934.5481739139868</v>
      </c>
      <c r="BU111" s="64">
        <v>1951.6865459012272</v>
      </c>
      <c r="BV111" s="64">
        <v>1967.9885595043388</v>
      </c>
      <c r="BW111" s="64">
        <v>1983.5320597283473</v>
      </c>
      <c r="BX111" s="64">
        <v>1998.3845048973271</v>
      </c>
      <c r="BY111" s="64">
        <v>2012.6047360650073</v>
      </c>
      <c r="BZ111" s="64">
        <v>2025</v>
      </c>
      <c r="CA111" s="64">
        <v>2025</v>
      </c>
      <c r="CB111" s="64">
        <v>2025</v>
      </c>
      <c r="CC111" s="64">
        <v>2025</v>
      </c>
      <c r="CD111" s="64">
        <v>2025</v>
      </c>
      <c r="CE111" s="64">
        <v>2025</v>
      </c>
      <c r="CF111" s="64">
        <v>2025</v>
      </c>
      <c r="CG111" s="64">
        <v>2025</v>
      </c>
      <c r="CH111" s="64">
        <v>2025</v>
      </c>
      <c r="CI111" s="64">
        <v>2025</v>
      </c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</row>
    <row r="115" spans="1:113" s="17" customFormat="1" x14ac:dyDescent="0.25">
      <c r="A115" s="56" t="s">
        <v>234</v>
      </c>
      <c r="B115" s="56" t="s">
        <v>140</v>
      </c>
      <c r="C115" s="56" t="s">
        <v>56</v>
      </c>
      <c r="D115" s="56" t="s">
        <v>235</v>
      </c>
      <c r="E115" s="56" t="s">
        <v>235</v>
      </c>
      <c r="F115" s="56" t="s">
        <v>65</v>
      </c>
      <c r="G115" s="56" t="s">
        <v>188</v>
      </c>
      <c r="H115" s="56">
        <v>1997</v>
      </c>
      <c r="I115" s="56"/>
      <c r="J115" s="56" t="s">
        <v>62</v>
      </c>
      <c r="K115" s="56">
        <v>2000</v>
      </c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>
        <v>932.5000114440918</v>
      </c>
      <c r="AI115" s="57">
        <v>743.20000612735748</v>
      </c>
      <c r="AJ115" s="57">
        <v>540.39999771118164</v>
      </c>
      <c r="AK115" s="57">
        <v>574.09999996423721</v>
      </c>
      <c r="AL115" s="57">
        <v>1088.6000022888184</v>
      </c>
      <c r="AM115" s="57">
        <v>795.90000534057617</v>
      </c>
      <c r="AN115" s="57">
        <v>2243.1999816894531</v>
      </c>
      <c r="AO115" s="57">
        <v>1366.1000137329102</v>
      </c>
      <c r="AP115" s="57">
        <v>1935.2000274658203</v>
      </c>
      <c r="AQ115" s="57">
        <v>596.2999906539917</v>
      </c>
      <c r="AR115" s="57">
        <v>941.49999570846558</v>
      </c>
      <c r="AS115" s="57">
        <v>845.29999923706055</v>
      </c>
      <c r="AT115" s="57">
        <v>816.39999771118164</v>
      </c>
      <c r="AU115" s="57">
        <v>617.09999811649323</v>
      </c>
      <c r="AV115" s="57">
        <v>0</v>
      </c>
      <c r="AW115" s="57">
        <v>0</v>
      </c>
      <c r="AX115" s="57">
        <v>0</v>
      </c>
      <c r="AY115" s="57">
        <v>0</v>
      </c>
      <c r="AZ115" s="58">
        <v>0</v>
      </c>
      <c r="BA115" s="58">
        <v>0</v>
      </c>
      <c r="BB115" s="58">
        <v>0</v>
      </c>
      <c r="BC115" s="58">
        <v>0</v>
      </c>
      <c r="BD115" s="58">
        <v>0</v>
      </c>
      <c r="BE115" s="58">
        <v>0</v>
      </c>
      <c r="BF115" s="58">
        <v>0</v>
      </c>
      <c r="BG115" s="58">
        <v>0</v>
      </c>
      <c r="BH115" s="58">
        <v>0</v>
      </c>
      <c r="BI115" s="58">
        <v>0</v>
      </c>
      <c r="BJ115" s="58">
        <v>0</v>
      </c>
      <c r="BK115" s="58">
        <v>0</v>
      </c>
      <c r="BL115" s="58">
        <v>0</v>
      </c>
      <c r="BM115" s="58">
        <v>0</v>
      </c>
      <c r="BN115" s="58">
        <v>0</v>
      </c>
      <c r="BO115" s="58">
        <v>0</v>
      </c>
      <c r="BP115" s="58">
        <v>0</v>
      </c>
      <c r="BQ115" s="58">
        <v>0</v>
      </c>
      <c r="BR115" s="58">
        <v>0</v>
      </c>
      <c r="BS115" s="58">
        <v>0</v>
      </c>
      <c r="BT115" s="58">
        <v>0</v>
      </c>
      <c r="BU115" s="58">
        <v>0</v>
      </c>
      <c r="BV115" s="58">
        <v>0</v>
      </c>
      <c r="BW115" s="58">
        <v>0</v>
      </c>
      <c r="BX115" s="58">
        <v>0</v>
      </c>
      <c r="BY115" s="58">
        <v>0</v>
      </c>
      <c r="BZ115" s="58">
        <v>0</v>
      </c>
      <c r="CA115" s="58">
        <v>0</v>
      </c>
      <c r="CB115" s="58">
        <v>0</v>
      </c>
      <c r="CC115" s="58">
        <v>0</v>
      </c>
      <c r="CD115" s="58">
        <v>0</v>
      </c>
      <c r="CE115" s="58">
        <v>0</v>
      </c>
      <c r="CF115" s="58">
        <v>0</v>
      </c>
      <c r="CG115" s="58">
        <v>0</v>
      </c>
      <c r="CH115" s="58">
        <v>0</v>
      </c>
      <c r="CI115" s="58">
        <v>0</v>
      </c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6"/>
      <c r="DB115" s="56"/>
      <c r="DC115" s="56"/>
      <c r="DD115" s="56"/>
      <c r="DE115" s="56"/>
      <c r="DF115" s="56"/>
      <c r="DG115" s="56"/>
      <c r="DH115" s="56"/>
      <c r="DI115" s="56"/>
    </row>
    <row r="116" spans="1:113" s="56" customFormat="1" x14ac:dyDescent="0.25">
      <c r="A116" s="56" t="s">
        <v>199</v>
      </c>
      <c r="B116" s="56" t="s">
        <v>140</v>
      </c>
      <c r="C116" s="56" t="s">
        <v>56</v>
      </c>
      <c r="D116" s="56" t="s">
        <v>200</v>
      </c>
      <c r="E116" s="56" t="s">
        <v>200</v>
      </c>
      <c r="F116" s="56" t="s">
        <v>90</v>
      </c>
      <c r="G116" s="56" t="s">
        <v>201</v>
      </c>
      <c r="H116" s="56">
        <v>2010</v>
      </c>
      <c r="J116" s="56" t="s">
        <v>62</v>
      </c>
      <c r="K116" s="56">
        <v>2000</v>
      </c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>
        <v>0</v>
      </c>
      <c r="AV116" s="57">
        <v>0</v>
      </c>
      <c r="AW116" s="57">
        <v>0</v>
      </c>
      <c r="AX116" s="57">
        <v>0</v>
      </c>
      <c r="AY116" s="57">
        <v>0</v>
      </c>
      <c r="AZ116" s="58">
        <v>0</v>
      </c>
      <c r="BA116" s="58">
        <v>0</v>
      </c>
      <c r="BB116" s="58">
        <v>0</v>
      </c>
      <c r="BC116" s="58">
        <v>0</v>
      </c>
      <c r="BD116" s="58">
        <v>0</v>
      </c>
      <c r="BE116" s="58">
        <v>0</v>
      </c>
      <c r="BF116" s="58">
        <v>0</v>
      </c>
      <c r="BG116" s="58">
        <v>0</v>
      </c>
      <c r="BH116" s="58">
        <v>0</v>
      </c>
      <c r="BI116" s="58">
        <v>0</v>
      </c>
      <c r="BJ116" s="58">
        <v>0</v>
      </c>
      <c r="BK116" s="58">
        <v>0</v>
      </c>
      <c r="BL116" s="58">
        <v>0</v>
      </c>
      <c r="BM116" s="58">
        <v>0</v>
      </c>
      <c r="BN116" s="58">
        <v>0</v>
      </c>
      <c r="BO116" s="58">
        <v>0</v>
      </c>
      <c r="BP116" s="58">
        <v>0</v>
      </c>
      <c r="BQ116" s="58">
        <v>0</v>
      </c>
      <c r="BR116" s="58">
        <v>0</v>
      </c>
      <c r="BS116" s="58">
        <v>0</v>
      </c>
      <c r="BT116" s="58">
        <v>0</v>
      </c>
      <c r="BU116" s="58">
        <v>0</v>
      </c>
      <c r="BV116" s="58">
        <v>0</v>
      </c>
      <c r="BW116" s="58">
        <v>0</v>
      </c>
      <c r="BX116" s="58">
        <v>0</v>
      </c>
      <c r="BY116" s="58">
        <v>0</v>
      </c>
      <c r="BZ116" s="58">
        <v>0</v>
      </c>
      <c r="CA116" s="58">
        <v>0</v>
      </c>
      <c r="CB116" s="58">
        <v>0</v>
      </c>
      <c r="CC116" s="58">
        <v>0</v>
      </c>
      <c r="CD116" s="58">
        <v>0</v>
      </c>
      <c r="CE116" s="58">
        <v>0</v>
      </c>
      <c r="CF116" s="58">
        <v>0</v>
      </c>
      <c r="CG116" s="58">
        <v>0</v>
      </c>
      <c r="CH116" s="58">
        <v>0</v>
      </c>
      <c r="CI116" s="58">
        <v>0</v>
      </c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I116" s="70"/>
    </row>
    <row r="117" spans="1:113" s="56" customFormat="1" x14ac:dyDescent="0.25">
      <c r="A117" s="56" t="s">
        <v>205</v>
      </c>
      <c r="B117" s="56" t="s">
        <v>60</v>
      </c>
      <c r="C117" s="56" t="s">
        <v>56</v>
      </c>
      <c r="D117" s="56" t="s">
        <v>206</v>
      </c>
      <c r="E117" s="56" t="s">
        <v>207</v>
      </c>
      <c r="F117" s="56" t="s">
        <v>65</v>
      </c>
      <c r="G117" s="56" t="s">
        <v>208</v>
      </c>
      <c r="H117" s="56">
        <v>2011</v>
      </c>
      <c r="J117" s="56" t="s">
        <v>62</v>
      </c>
      <c r="K117" s="57">
        <v>10000</v>
      </c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>
        <v>3418.3053283691406</v>
      </c>
      <c r="AW117" s="57">
        <v>12793.046844482422</v>
      </c>
      <c r="AX117" s="57">
        <v>7845.7812042236328</v>
      </c>
      <c r="AY117" s="57">
        <v>8019.0444946289062</v>
      </c>
      <c r="AZ117" s="58">
        <v>8416.8780326843262</v>
      </c>
      <c r="BA117" s="58">
        <v>8814.7115707397461</v>
      </c>
      <c r="BB117" s="58">
        <v>9212.545108795166</v>
      </c>
      <c r="BC117" s="58">
        <v>9610.3786468505859</v>
      </c>
      <c r="BD117" s="58">
        <v>10000</v>
      </c>
      <c r="BE117" s="58">
        <v>10000</v>
      </c>
      <c r="BF117" s="58">
        <v>10000</v>
      </c>
      <c r="BG117" s="58">
        <v>10000</v>
      </c>
      <c r="BH117" s="58">
        <v>10000</v>
      </c>
      <c r="BI117" s="58">
        <v>10000</v>
      </c>
      <c r="BJ117" s="58">
        <v>10000</v>
      </c>
      <c r="BK117" s="58">
        <v>10000</v>
      </c>
      <c r="BL117" s="58">
        <v>10000</v>
      </c>
      <c r="BM117" s="58">
        <v>10000</v>
      </c>
      <c r="BN117" s="58">
        <v>10000</v>
      </c>
      <c r="BO117" s="58">
        <v>10000</v>
      </c>
      <c r="BP117" s="58">
        <v>10000</v>
      </c>
      <c r="BQ117" s="58">
        <v>10000</v>
      </c>
      <c r="BR117" s="58">
        <v>10000</v>
      </c>
      <c r="BS117" s="58">
        <v>10000</v>
      </c>
      <c r="BT117" s="58">
        <v>10000</v>
      </c>
      <c r="BU117" s="58">
        <v>10000</v>
      </c>
      <c r="BV117" s="58">
        <v>10000</v>
      </c>
      <c r="BW117" s="58">
        <v>10000</v>
      </c>
      <c r="BX117" s="58">
        <v>10000</v>
      </c>
      <c r="BY117" s="58">
        <v>10000</v>
      </c>
      <c r="BZ117" s="58">
        <v>10000</v>
      </c>
      <c r="CA117" s="58">
        <v>10000</v>
      </c>
      <c r="CB117" s="58">
        <v>10000</v>
      </c>
      <c r="CC117" s="58">
        <v>10000</v>
      </c>
      <c r="CD117" s="58">
        <v>10000</v>
      </c>
      <c r="CE117" s="58">
        <v>10000</v>
      </c>
      <c r="CF117" s="58">
        <v>10000</v>
      </c>
      <c r="CG117" s="58">
        <v>10000</v>
      </c>
      <c r="CH117" s="58">
        <v>10000</v>
      </c>
      <c r="CI117" s="58">
        <v>10000</v>
      </c>
      <c r="CJ117" s="59"/>
      <c r="CK117" s="59"/>
      <c r="CL117" s="72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</row>
    <row r="118" spans="1:113" s="65" customFormat="1" x14ac:dyDescent="0.25">
      <c r="A118" s="65" t="s">
        <v>227</v>
      </c>
      <c r="B118" s="65" t="s">
        <v>60</v>
      </c>
      <c r="C118" s="65" t="s">
        <v>56</v>
      </c>
      <c r="D118" s="65" t="s">
        <v>228</v>
      </c>
      <c r="E118" s="65" t="s">
        <v>229</v>
      </c>
      <c r="F118" s="65" t="s">
        <v>65</v>
      </c>
      <c r="G118" s="65" t="s">
        <v>208</v>
      </c>
      <c r="H118" s="65">
        <v>2012</v>
      </c>
      <c r="J118" s="65" t="s">
        <v>62</v>
      </c>
      <c r="K118" s="66">
        <v>3600</v>
      </c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>
        <v>2754.7599945068359</v>
      </c>
      <c r="AX118" s="66">
        <v>2273.4925918579102</v>
      </c>
      <c r="AY118" s="66">
        <v>1942.3389339447021</v>
      </c>
      <c r="AZ118" s="64">
        <v>1942.3389339447021</v>
      </c>
      <c r="BA118" s="64">
        <v>1942.3389339447021</v>
      </c>
      <c r="BB118" s="64">
        <v>1942.3389339447021</v>
      </c>
      <c r="BC118" s="64">
        <v>1942.3389339447021</v>
      </c>
      <c r="BD118" s="64">
        <v>1942.3389339447021</v>
      </c>
      <c r="BE118" s="64">
        <v>1942.3389339447021</v>
      </c>
      <c r="BF118" s="64">
        <v>1942.3389339447021</v>
      </c>
      <c r="BG118" s="64">
        <v>1942.3389339447021</v>
      </c>
      <c r="BH118" s="64">
        <v>1942.3389339447021</v>
      </c>
      <c r="BI118" s="64">
        <v>1942.3389339447021</v>
      </c>
      <c r="BJ118" s="64">
        <v>1942.3389339447021</v>
      </c>
      <c r="BK118" s="64">
        <v>1942.3389339447021</v>
      </c>
      <c r="BL118" s="64">
        <v>1942.3389339447021</v>
      </c>
      <c r="BM118" s="64">
        <v>1942.3389339447021</v>
      </c>
      <c r="BN118" s="64">
        <v>1942.3389339447021</v>
      </c>
      <c r="BO118" s="64">
        <v>1942.3389339447021</v>
      </c>
      <c r="BP118" s="64">
        <v>1942.3389339447021</v>
      </c>
      <c r="BQ118" s="64">
        <v>1942.3389339447021</v>
      </c>
      <c r="BR118" s="64">
        <v>1942.3389339447021</v>
      </c>
      <c r="BS118" s="64">
        <v>1942.3389339447021</v>
      </c>
      <c r="BT118" s="64">
        <v>1942.3389339447021</v>
      </c>
      <c r="BU118" s="64">
        <v>1942.3389339447021</v>
      </c>
      <c r="BV118" s="64">
        <v>1942.3389339447021</v>
      </c>
      <c r="BW118" s="64">
        <v>1942.3389339447021</v>
      </c>
      <c r="BX118" s="64">
        <v>1942.3389339447021</v>
      </c>
      <c r="BY118" s="64">
        <v>1942.3389339447021</v>
      </c>
      <c r="BZ118" s="64">
        <v>1942.3389339447021</v>
      </c>
      <c r="CA118" s="64">
        <v>1942.3389339447021</v>
      </c>
      <c r="CB118" s="64">
        <v>1942.3389339447021</v>
      </c>
      <c r="CC118" s="64">
        <v>1942.3389339447021</v>
      </c>
      <c r="CD118" s="64">
        <v>1942.3389339447021</v>
      </c>
      <c r="CE118" s="64">
        <v>1942.3389339447021</v>
      </c>
      <c r="CF118" s="64">
        <v>1942.3389339447021</v>
      </c>
      <c r="CG118" s="64">
        <v>1942.3389339447021</v>
      </c>
      <c r="CH118" s="64">
        <v>1942.3389339447021</v>
      </c>
      <c r="CI118" s="64">
        <v>1942.3389339447021</v>
      </c>
      <c r="CJ118" s="67"/>
      <c r="CK118" s="67"/>
      <c r="CL118" s="68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</row>
    <row r="133" spans="1:113" s="61" customForma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</row>
    <row r="134" spans="1:113" s="62" customFormat="1" x14ac:dyDescent="0.25">
      <c r="A134" s="21"/>
      <c r="B134" s="21"/>
      <c r="C134" s="21"/>
      <c r="D134" s="21"/>
      <c r="E134" s="21"/>
      <c r="F134" s="21"/>
      <c r="G134" s="21"/>
      <c r="H134" s="22"/>
      <c r="I134" s="21"/>
      <c r="J134" s="21"/>
      <c r="K134" s="21"/>
      <c r="L134" s="21"/>
      <c r="M134" s="21"/>
      <c r="N134" s="21"/>
      <c r="O134" s="21"/>
      <c r="P134" s="21"/>
      <c r="Q134" s="22"/>
      <c r="R134" s="22"/>
      <c r="S134" s="22"/>
      <c r="T134" s="22"/>
      <c r="U134" s="22"/>
      <c r="V134" s="22"/>
      <c r="W134" s="22"/>
      <c r="X134" s="22"/>
      <c r="Y134" s="22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</row>
    <row r="136" spans="1:113" s="56" customFormat="1" x14ac:dyDescent="0.25">
      <c r="A136" s="70" t="s">
        <v>250</v>
      </c>
      <c r="B136" s="70" t="s">
        <v>60</v>
      </c>
      <c r="C136" s="70" t="s">
        <v>56</v>
      </c>
      <c r="D136" s="70" t="s">
        <v>251</v>
      </c>
      <c r="E136" s="70" t="s">
        <v>251</v>
      </c>
      <c r="F136" s="70" t="s">
        <v>65</v>
      </c>
      <c r="G136" s="70" t="s">
        <v>188</v>
      </c>
      <c r="H136" s="70">
        <v>0</v>
      </c>
      <c r="I136" s="70"/>
      <c r="J136" s="70" t="s">
        <v>241</v>
      </c>
      <c r="K136" s="74">
        <v>42</v>
      </c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2"/>
      <c r="BA136" s="72"/>
      <c r="BB136" s="72"/>
      <c r="BC136" s="72"/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BS136" s="72"/>
      <c r="BT136" s="72"/>
      <c r="BU136" s="72"/>
      <c r="BV136" s="72"/>
      <c r="BW136" s="72"/>
      <c r="BX136" s="72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/>
      <c r="CI136" s="72"/>
      <c r="CJ136" s="59"/>
      <c r="CK136" s="59"/>
      <c r="CL136" s="72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/>
      <c r="CY136" s="59"/>
      <c r="CZ136" s="59"/>
    </row>
    <row r="137" spans="1:113" s="56" customFormat="1" x14ac:dyDescent="0.25">
      <c r="A137" s="56" t="s">
        <v>240</v>
      </c>
      <c r="B137" s="56" t="s">
        <v>140</v>
      </c>
      <c r="C137" s="56" t="s">
        <v>56</v>
      </c>
      <c r="D137" s="56" t="s">
        <v>200</v>
      </c>
      <c r="E137" s="56" t="s">
        <v>200</v>
      </c>
      <c r="F137" s="56" t="s">
        <v>90</v>
      </c>
      <c r="G137" s="56" t="s">
        <v>142</v>
      </c>
      <c r="H137" s="56">
        <v>1990</v>
      </c>
      <c r="J137" s="56" t="s">
        <v>241</v>
      </c>
      <c r="K137" s="56">
        <v>2000</v>
      </c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>
        <v>5537.1000289916992</v>
      </c>
      <c r="AI137" s="57">
        <v>1158.8999786376953</v>
      </c>
      <c r="AJ137" s="57">
        <v>3695.7000122070312</v>
      </c>
      <c r="AK137" s="57">
        <v>5616.7000122070312</v>
      </c>
      <c r="AL137" s="57">
        <v>4848</v>
      </c>
      <c r="AM137" s="57">
        <v>6053.300048828125</v>
      </c>
      <c r="AN137" s="57">
        <v>4737.5000457763672</v>
      </c>
      <c r="AO137" s="57">
        <v>2033.1000137329102</v>
      </c>
      <c r="AP137" s="57">
        <v>0</v>
      </c>
      <c r="AQ137" s="57">
        <v>726.83999633789062</v>
      </c>
      <c r="AR137" s="57">
        <v>3232.3102111816406</v>
      </c>
      <c r="AS137" s="57">
        <v>5709.1999816894531</v>
      </c>
      <c r="AT137" s="57">
        <v>174.97000003792346</v>
      </c>
      <c r="AU137" s="57">
        <v>0</v>
      </c>
      <c r="AV137" s="57"/>
      <c r="AW137" s="57"/>
      <c r="AX137" s="57"/>
      <c r="AY137" s="57"/>
      <c r="AZ137" s="72"/>
      <c r="BA137" s="72"/>
      <c r="BB137" s="72"/>
      <c r="BC137" s="72"/>
      <c r="BD137" s="72"/>
      <c r="BE137" s="72"/>
      <c r="BF137" s="72"/>
      <c r="BG137" s="72"/>
      <c r="BH137" s="72"/>
      <c r="BI137" s="72"/>
      <c r="BJ137" s="72"/>
      <c r="BK137" s="72"/>
      <c r="BL137" s="72"/>
      <c r="BM137" s="72"/>
      <c r="BN137" s="72"/>
      <c r="BO137" s="72"/>
      <c r="BP137" s="72"/>
      <c r="BQ137" s="72"/>
      <c r="BR137" s="72"/>
      <c r="BS137" s="72"/>
      <c r="BT137" s="72"/>
      <c r="BU137" s="72"/>
      <c r="BV137" s="72"/>
      <c r="BW137" s="72"/>
      <c r="BX137" s="72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</row>
    <row r="138" spans="1:113" s="56" customFormat="1" x14ac:dyDescent="0.25">
      <c r="A138" s="56" t="s">
        <v>244</v>
      </c>
      <c r="B138" s="56" t="s">
        <v>60</v>
      </c>
      <c r="C138" s="56" t="s">
        <v>56</v>
      </c>
      <c r="D138" s="56" t="s">
        <v>202</v>
      </c>
      <c r="E138" s="56" t="s">
        <v>204</v>
      </c>
      <c r="F138" s="56" t="s">
        <v>65</v>
      </c>
      <c r="G138" s="56" t="s">
        <v>208</v>
      </c>
      <c r="H138" s="56">
        <v>2016</v>
      </c>
      <c r="J138" s="56" t="s">
        <v>241</v>
      </c>
      <c r="K138" s="57">
        <v>2160</v>
      </c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59"/>
      <c r="CK138" s="59"/>
      <c r="CL138" s="72"/>
      <c r="CM138" s="59"/>
      <c r="CN138" s="59"/>
      <c r="CO138" s="59"/>
      <c r="CP138" s="59"/>
      <c r="CQ138" s="59"/>
      <c r="CR138" s="59"/>
      <c r="CS138" s="59"/>
      <c r="CT138" s="59"/>
      <c r="CU138" s="59"/>
      <c r="CV138" s="59"/>
      <c r="CW138" s="59"/>
      <c r="CX138" s="59"/>
      <c r="CY138" s="59"/>
      <c r="CZ138" s="59"/>
      <c r="DI138" s="59"/>
    </row>
    <row r="139" spans="1:113" s="56" customFormat="1" x14ac:dyDescent="0.25">
      <c r="A139" s="70" t="s">
        <v>252</v>
      </c>
      <c r="B139" s="70" t="s">
        <v>60</v>
      </c>
      <c r="C139" s="70" t="s">
        <v>56</v>
      </c>
      <c r="D139" s="70" t="s">
        <v>253</v>
      </c>
      <c r="E139" s="70" t="s">
        <v>254</v>
      </c>
      <c r="F139" s="70" t="s">
        <v>65</v>
      </c>
      <c r="G139" s="70" t="s">
        <v>188</v>
      </c>
      <c r="H139" s="70">
        <v>1978</v>
      </c>
      <c r="I139" s="70"/>
      <c r="J139" s="70" t="s">
        <v>241</v>
      </c>
      <c r="K139" s="74">
        <v>0</v>
      </c>
      <c r="L139" s="74"/>
      <c r="M139" s="74"/>
      <c r="N139" s="74"/>
      <c r="O139" s="74">
        <v>796</v>
      </c>
      <c r="P139" s="74">
        <v>1547</v>
      </c>
      <c r="Q139" s="74">
        <v>1612</v>
      </c>
      <c r="R139" s="74">
        <v>1515</v>
      </c>
      <c r="S139" s="74">
        <v>1400</v>
      </c>
      <c r="T139" s="74">
        <v>1653</v>
      </c>
      <c r="U139" s="74">
        <v>2341</v>
      </c>
      <c r="V139" s="74">
        <v>4690</v>
      </c>
      <c r="W139" s="74">
        <v>7179</v>
      </c>
      <c r="X139" s="74">
        <v>8586</v>
      </c>
      <c r="Y139" s="74">
        <v>6852</v>
      </c>
      <c r="Z139" s="74">
        <v>5814</v>
      </c>
      <c r="AA139" s="74">
        <v>5967</v>
      </c>
      <c r="AB139" s="74">
        <v>7850.7000732421875</v>
      </c>
      <c r="AC139" s="74">
        <v>18718.899993896484</v>
      </c>
      <c r="AD139" s="74">
        <v>12355.400146484375</v>
      </c>
      <c r="AE139" s="74">
        <v>5006</v>
      </c>
      <c r="AF139" s="74">
        <v>4762.6000061035156</v>
      </c>
      <c r="AG139" s="74">
        <v>4175.7000274658203</v>
      </c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  <c r="BX139" s="72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59"/>
      <c r="CK139" s="59"/>
      <c r="CL139" s="72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</row>
    <row r="140" spans="1:113" s="62" customFormat="1" x14ac:dyDescent="0.25">
      <c r="A140" s="62" t="s">
        <v>243</v>
      </c>
      <c r="B140" s="62" t="s">
        <v>60</v>
      </c>
      <c r="C140" s="62" t="s">
        <v>56</v>
      </c>
      <c r="D140" s="62" t="s">
        <v>202</v>
      </c>
      <c r="E140" s="62" t="s">
        <v>203</v>
      </c>
      <c r="F140" s="62" t="s">
        <v>65</v>
      </c>
      <c r="G140" s="62" t="s">
        <v>208</v>
      </c>
      <c r="H140" s="62">
        <v>2016</v>
      </c>
      <c r="J140" s="62" t="s">
        <v>241</v>
      </c>
      <c r="K140" s="63">
        <v>320</v>
      </c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0"/>
      <c r="CK140" s="60"/>
      <c r="CL140" s="68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  <c r="CZ140" s="60"/>
    </row>
    <row r="141" spans="1:113" x14ac:dyDescent="0.25">
      <c r="A141" s="70" t="s">
        <v>263</v>
      </c>
      <c r="B141" s="70" t="s">
        <v>60</v>
      </c>
      <c r="C141" s="70" t="s">
        <v>56</v>
      </c>
      <c r="D141" s="70" t="s">
        <v>105</v>
      </c>
      <c r="E141" s="70" t="s">
        <v>264</v>
      </c>
      <c r="F141" s="70" t="s">
        <v>65</v>
      </c>
      <c r="G141" s="70" t="s">
        <v>68</v>
      </c>
      <c r="H141" s="70">
        <v>1985</v>
      </c>
      <c r="I141" s="70"/>
      <c r="J141" s="70" t="s">
        <v>241</v>
      </c>
      <c r="K141" s="74">
        <v>860</v>
      </c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>
        <v>624.00000095367432</v>
      </c>
      <c r="W141" s="74">
        <v>711.20000648498535</v>
      </c>
      <c r="X141" s="74">
        <v>647.10000324249268</v>
      </c>
      <c r="Y141" s="74">
        <v>259.6999979019165</v>
      </c>
      <c r="Z141" s="74">
        <v>852.69998645782471</v>
      </c>
      <c r="AA141" s="74">
        <v>905.20000457763672</v>
      </c>
      <c r="AB141" s="74">
        <v>871.5</v>
      </c>
      <c r="AC141" s="74">
        <v>828</v>
      </c>
      <c r="AD141" s="74">
        <v>801</v>
      </c>
      <c r="AE141" s="74">
        <v>0</v>
      </c>
      <c r="AF141" s="74">
        <v>0</v>
      </c>
      <c r="AG141" s="74">
        <v>0</v>
      </c>
      <c r="AH141" s="74">
        <v>0</v>
      </c>
      <c r="AI141" s="74">
        <v>0</v>
      </c>
      <c r="AJ141" s="74">
        <v>0</v>
      </c>
      <c r="AK141" s="74">
        <v>0</v>
      </c>
      <c r="AL141" s="74">
        <v>0</v>
      </c>
      <c r="AM141" s="74">
        <v>0</v>
      </c>
      <c r="AN141" s="74">
        <v>0</v>
      </c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72"/>
      <c r="BY141" s="72"/>
      <c r="BZ141" s="72"/>
      <c r="CA141" s="72"/>
      <c r="CB141" s="72"/>
      <c r="CC141" s="72"/>
      <c r="CD141" s="72"/>
      <c r="CE141" s="72"/>
      <c r="CF141" s="72"/>
      <c r="CG141" s="72"/>
      <c r="CH141" s="72"/>
      <c r="CI141" s="72"/>
      <c r="CJ141" s="59"/>
      <c r="CK141" s="59"/>
      <c r="CL141" s="72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6"/>
      <c r="DB141" s="56"/>
      <c r="DC141" s="56"/>
      <c r="DD141" s="56"/>
      <c r="DE141" s="56"/>
      <c r="DF141" s="56"/>
      <c r="DG141" s="56"/>
      <c r="DH141" s="56"/>
      <c r="DI141" s="61"/>
    </row>
    <row r="142" spans="1:113" x14ac:dyDescent="0.25">
      <c r="A142" s="70" t="s">
        <v>265</v>
      </c>
      <c r="B142" s="70" t="s">
        <v>60</v>
      </c>
      <c r="C142" s="70" t="s">
        <v>56</v>
      </c>
      <c r="D142" s="70" t="s">
        <v>105</v>
      </c>
      <c r="E142" s="70" t="s">
        <v>266</v>
      </c>
      <c r="F142" s="70" t="s">
        <v>65</v>
      </c>
      <c r="G142" s="70" t="s">
        <v>68</v>
      </c>
      <c r="H142" s="70">
        <v>1988</v>
      </c>
      <c r="I142" s="70"/>
      <c r="J142" s="70" t="s">
        <v>241</v>
      </c>
      <c r="K142" s="74">
        <v>700</v>
      </c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>
        <v>53.5</v>
      </c>
      <c r="AC142" s="74">
        <v>0</v>
      </c>
      <c r="AD142" s="74">
        <v>0</v>
      </c>
      <c r="AE142" s="74">
        <v>0</v>
      </c>
      <c r="AF142" s="74">
        <v>0</v>
      </c>
      <c r="AG142" s="74">
        <v>0</v>
      </c>
      <c r="AH142" s="74">
        <v>0</v>
      </c>
      <c r="AI142" s="74">
        <v>0</v>
      </c>
      <c r="AJ142" s="74">
        <v>0</v>
      </c>
      <c r="AK142" s="74">
        <v>0</v>
      </c>
      <c r="AL142" s="74">
        <v>0</v>
      </c>
      <c r="AM142" s="74">
        <v>0</v>
      </c>
      <c r="AN142" s="74">
        <v>0</v>
      </c>
      <c r="AO142" s="74">
        <v>0</v>
      </c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  <c r="BX142" s="72"/>
      <c r="BY142" s="72"/>
      <c r="BZ142" s="72"/>
      <c r="CA142" s="72"/>
      <c r="CB142" s="72"/>
      <c r="CC142" s="72"/>
      <c r="CD142" s="72"/>
      <c r="CE142" s="72"/>
      <c r="CF142" s="72"/>
      <c r="CG142" s="72"/>
      <c r="CH142" s="72"/>
      <c r="CI142" s="72"/>
      <c r="CJ142" s="59"/>
      <c r="CK142" s="59"/>
      <c r="CL142" s="72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6"/>
      <c r="DB142" s="56"/>
      <c r="DC142" s="56"/>
      <c r="DD142" s="56"/>
      <c r="DE142" s="56"/>
      <c r="DF142" s="56"/>
      <c r="DG142" s="56"/>
      <c r="DH142" s="56"/>
      <c r="DI142" s="56"/>
    </row>
    <row r="143" spans="1:113" s="65" customFormat="1" x14ac:dyDescent="0.25">
      <c r="A143" s="65" t="s">
        <v>245</v>
      </c>
      <c r="B143" s="65" t="s">
        <v>140</v>
      </c>
      <c r="C143" s="65" t="s">
        <v>56</v>
      </c>
      <c r="D143" s="65" t="s">
        <v>209</v>
      </c>
      <c r="E143" s="65" t="s">
        <v>210</v>
      </c>
      <c r="F143" s="65" t="s">
        <v>65</v>
      </c>
      <c r="G143" s="65" t="s">
        <v>201</v>
      </c>
      <c r="H143" s="65">
        <v>2027</v>
      </c>
      <c r="J143" s="65" t="s">
        <v>241</v>
      </c>
      <c r="K143" s="65">
        <v>6700</v>
      </c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  <c r="BM143" s="73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  <c r="CG143" s="73"/>
      <c r="CH143" s="73"/>
      <c r="CI143" s="73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</row>
    <row r="144" spans="1:113" s="65" customFormat="1" x14ac:dyDescent="0.25">
      <c r="A144" s="65" t="s">
        <v>246</v>
      </c>
      <c r="B144" s="65" t="s">
        <v>60</v>
      </c>
      <c r="C144" s="65" t="s">
        <v>56</v>
      </c>
      <c r="D144" s="65" t="s">
        <v>211</v>
      </c>
      <c r="E144" s="65" t="s">
        <v>212</v>
      </c>
      <c r="F144" s="65" t="s">
        <v>65</v>
      </c>
      <c r="G144" s="65" t="s">
        <v>208</v>
      </c>
      <c r="H144" s="65">
        <v>2030</v>
      </c>
      <c r="J144" s="65" t="s">
        <v>241</v>
      </c>
      <c r="K144" s="66">
        <v>8500</v>
      </c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7"/>
      <c r="CK144" s="67"/>
      <c r="CL144" s="73"/>
      <c r="CM144" s="67"/>
      <c r="CN144" s="67"/>
      <c r="CO144" s="67"/>
      <c r="CP144" s="67"/>
      <c r="CQ144" s="67"/>
      <c r="CR144" s="67"/>
      <c r="CS144" s="67"/>
      <c r="CT144" s="67"/>
      <c r="CU144" s="67"/>
      <c r="CV144" s="67"/>
      <c r="CW144" s="67"/>
      <c r="CX144" s="67"/>
      <c r="CY144" s="67"/>
      <c r="CZ144" s="67"/>
    </row>
    <row r="145" spans="1:113" s="65" customFormat="1" x14ac:dyDescent="0.25">
      <c r="A145" s="65" t="s">
        <v>248</v>
      </c>
      <c r="B145" s="65" t="s">
        <v>140</v>
      </c>
      <c r="C145" s="65" t="s">
        <v>56</v>
      </c>
      <c r="D145" s="65" t="s">
        <v>193</v>
      </c>
      <c r="E145" s="65" t="s">
        <v>213</v>
      </c>
      <c r="F145" s="65" t="s">
        <v>65</v>
      </c>
      <c r="G145" s="65" t="s">
        <v>201</v>
      </c>
      <c r="H145" s="65">
        <v>2025</v>
      </c>
      <c r="J145" s="65" t="s">
        <v>241</v>
      </c>
      <c r="K145" s="65">
        <v>11300</v>
      </c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7"/>
      <c r="CK145" s="67"/>
      <c r="CL145" s="60"/>
      <c r="CM145" s="67"/>
      <c r="CN145" s="67"/>
      <c r="CO145" s="67"/>
      <c r="CP145" s="67"/>
      <c r="CQ145" s="67"/>
      <c r="CR145" s="67"/>
      <c r="CS145" s="67"/>
      <c r="CT145" s="67"/>
      <c r="CU145" s="67"/>
      <c r="CV145" s="67"/>
      <c r="CW145" s="67"/>
      <c r="CX145" s="67"/>
      <c r="CY145" s="67"/>
      <c r="CZ145" s="67"/>
    </row>
    <row r="146" spans="1:113" s="76" customFormat="1" x14ac:dyDescent="0.25">
      <c r="A146" s="56" t="s">
        <v>249</v>
      </c>
      <c r="B146" s="56" t="s">
        <v>60</v>
      </c>
      <c r="C146" s="56" t="s">
        <v>56</v>
      </c>
      <c r="D146" s="56" t="s">
        <v>214</v>
      </c>
      <c r="E146" s="56" t="s">
        <v>215</v>
      </c>
      <c r="F146" s="56" t="s">
        <v>65</v>
      </c>
      <c r="G146" s="56" t="s">
        <v>208</v>
      </c>
      <c r="H146" s="56">
        <v>2020</v>
      </c>
      <c r="I146" s="56"/>
      <c r="J146" s="56" t="s">
        <v>241</v>
      </c>
      <c r="K146" s="57">
        <v>9276</v>
      </c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  <c r="CA146" s="68"/>
      <c r="CB146" s="68"/>
      <c r="CC146" s="68"/>
      <c r="CD146" s="68"/>
      <c r="CE146" s="68"/>
      <c r="CF146" s="68"/>
      <c r="CG146" s="68"/>
      <c r="CH146" s="68"/>
      <c r="CI146" s="68"/>
      <c r="CJ146" s="59"/>
      <c r="CK146" s="59"/>
      <c r="CL146" s="68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6"/>
      <c r="DB146" s="56"/>
      <c r="DC146" s="56"/>
      <c r="DD146" s="56"/>
      <c r="DE146" s="56"/>
      <c r="DF146" s="56"/>
      <c r="DG146" s="56"/>
      <c r="DH146" s="56"/>
      <c r="DI146" s="56"/>
    </row>
    <row r="147" spans="1:113" s="62" customFormat="1" x14ac:dyDescent="0.25">
      <c r="A147" s="62" t="s">
        <v>255</v>
      </c>
      <c r="B147" s="62" t="s">
        <v>60</v>
      </c>
      <c r="C147" s="62" t="s">
        <v>56</v>
      </c>
      <c r="D147" s="62" t="s">
        <v>195</v>
      </c>
      <c r="E147" s="62" t="s">
        <v>218</v>
      </c>
      <c r="F147" s="62" t="s">
        <v>84</v>
      </c>
      <c r="G147" s="62" t="s">
        <v>208</v>
      </c>
      <c r="H147" s="62">
        <v>2030</v>
      </c>
      <c r="J147" s="62" t="s">
        <v>241</v>
      </c>
      <c r="K147" s="63">
        <v>35000</v>
      </c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  <c r="BZ147" s="68"/>
      <c r="CA147" s="68"/>
      <c r="CB147" s="68"/>
      <c r="CC147" s="68"/>
      <c r="CD147" s="68"/>
      <c r="CE147" s="68"/>
      <c r="CF147" s="68"/>
      <c r="CG147" s="68"/>
      <c r="CH147" s="68"/>
      <c r="CI147" s="68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</row>
    <row r="148" spans="1:113" s="61" customFormat="1" x14ac:dyDescent="0.25">
      <c r="A148" s="56" t="s">
        <v>256</v>
      </c>
      <c r="B148" s="56" t="s">
        <v>60</v>
      </c>
      <c r="C148" s="56" t="s">
        <v>56</v>
      </c>
      <c r="D148" s="56" t="s">
        <v>195</v>
      </c>
      <c r="E148" s="56" t="s">
        <v>219</v>
      </c>
      <c r="F148" s="56" t="s">
        <v>90</v>
      </c>
      <c r="G148" s="56" t="s">
        <v>208</v>
      </c>
      <c r="H148" s="56">
        <v>2030</v>
      </c>
      <c r="I148" s="56"/>
      <c r="J148" s="56" t="s">
        <v>241</v>
      </c>
      <c r="K148" s="57">
        <v>35000</v>
      </c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  <c r="BZ148" s="68"/>
      <c r="CA148" s="68"/>
      <c r="CB148" s="68"/>
      <c r="CC148" s="68"/>
      <c r="CD148" s="68"/>
      <c r="CE148" s="68"/>
      <c r="CF148" s="68"/>
      <c r="CG148" s="68"/>
      <c r="CH148" s="68"/>
      <c r="CI148" s="68"/>
      <c r="CJ148" s="59"/>
      <c r="CK148" s="59"/>
      <c r="CL148" s="60"/>
      <c r="CM148" s="59"/>
      <c r="CN148" s="59"/>
      <c r="CO148" s="59"/>
      <c r="CP148" s="59"/>
      <c r="CQ148" s="59"/>
      <c r="CR148" s="59"/>
      <c r="CS148" s="59"/>
      <c r="CT148" s="59"/>
      <c r="CU148" s="59"/>
      <c r="CV148" s="59"/>
      <c r="CW148" s="59"/>
      <c r="CX148" s="59"/>
      <c r="CY148" s="59"/>
      <c r="CZ148" s="59"/>
      <c r="DA148" s="56"/>
      <c r="DB148" s="56"/>
      <c r="DC148" s="56"/>
      <c r="DD148" s="56"/>
      <c r="DE148" s="56"/>
      <c r="DF148" s="56"/>
      <c r="DG148" s="56"/>
      <c r="DH148" s="56"/>
      <c r="DI148" s="56"/>
    </row>
    <row r="149" spans="1:113" s="62" customFormat="1" x14ac:dyDescent="0.25">
      <c r="A149" s="62" t="s">
        <v>257</v>
      </c>
      <c r="B149" s="62" t="s">
        <v>60</v>
      </c>
      <c r="C149" s="62" t="s">
        <v>56</v>
      </c>
      <c r="D149" s="62" t="s">
        <v>93</v>
      </c>
      <c r="E149" s="62" t="s">
        <v>93</v>
      </c>
      <c r="F149" s="62" t="s">
        <v>65</v>
      </c>
      <c r="G149" s="62" t="s">
        <v>208</v>
      </c>
      <c r="H149" s="62">
        <v>2025</v>
      </c>
      <c r="J149" s="62" t="s">
        <v>241</v>
      </c>
      <c r="K149" s="63">
        <v>500</v>
      </c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  <c r="BZ149" s="68"/>
      <c r="CA149" s="68"/>
      <c r="CB149" s="68"/>
      <c r="CC149" s="68"/>
      <c r="CD149" s="68"/>
      <c r="CE149" s="68"/>
      <c r="CF149" s="68"/>
      <c r="CG149" s="68"/>
      <c r="CH149" s="68"/>
      <c r="CI149" s="68"/>
      <c r="CJ149" s="60"/>
      <c r="CK149" s="60"/>
      <c r="CL149" s="68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</row>
    <row r="150" spans="1:113" s="65" customFormat="1" x14ac:dyDescent="0.25">
      <c r="A150" s="65" t="s">
        <v>259</v>
      </c>
      <c r="B150" s="65" t="s">
        <v>60</v>
      </c>
      <c r="C150" s="65" t="s">
        <v>56</v>
      </c>
      <c r="D150" s="65" t="s">
        <v>222</v>
      </c>
      <c r="E150" s="65" t="s">
        <v>223</v>
      </c>
      <c r="F150" s="65" t="s">
        <v>65</v>
      </c>
      <c r="G150" s="65" t="s">
        <v>208</v>
      </c>
      <c r="H150" s="65">
        <v>2026</v>
      </c>
      <c r="J150" s="65" t="s">
        <v>241</v>
      </c>
      <c r="K150" s="66">
        <v>2360</v>
      </c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8"/>
      <c r="BZ150" s="68"/>
      <c r="CA150" s="68"/>
      <c r="CB150" s="68"/>
      <c r="CC150" s="68"/>
      <c r="CD150" s="68"/>
      <c r="CE150" s="68"/>
      <c r="CF150" s="68"/>
      <c r="CG150" s="68"/>
      <c r="CH150" s="68"/>
      <c r="CI150" s="68"/>
      <c r="CJ150" s="67"/>
      <c r="CK150" s="67"/>
      <c r="CL150" s="68"/>
      <c r="CM150" s="67"/>
      <c r="CN150" s="67"/>
      <c r="CO150" s="67"/>
      <c r="CP150" s="67"/>
      <c r="CQ150" s="67"/>
      <c r="CR150" s="67"/>
      <c r="CS150" s="67"/>
      <c r="CT150" s="67"/>
      <c r="CU150" s="67"/>
      <c r="CV150" s="67"/>
      <c r="CW150" s="67"/>
      <c r="CX150" s="67"/>
      <c r="CY150" s="67"/>
      <c r="CZ150" s="67"/>
    </row>
    <row r="151" spans="1:113" s="61" customFormat="1" x14ac:dyDescent="0.25">
      <c r="A151" s="56" t="s">
        <v>260</v>
      </c>
      <c r="B151" s="56" t="s">
        <v>140</v>
      </c>
      <c r="C151" s="56" t="s">
        <v>56</v>
      </c>
      <c r="D151" s="56" t="s">
        <v>154</v>
      </c>
      <c r="E151" s="56" t="s">
        <v>225</v>
      </c>
      <c r="F151" s="56" t="s">
        <v>65</v>
      </c>
      <c r="G151" s="56" t="s">
        <v>201</v>
      </c>
      <c r="H151" s="56">
        <v>2024</v>
      </c>
      <c r="I151" s="56"/>
      <c r="J151" s="56" t="s">
        <v>241</v>
      </c>
      <c r="K151" s="56">
        <v>5760</v>
      </c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D151" s="68"/>
      <c r="CE151" s="68"/>
      <c r="CF151" s="68"/>
      <c r="CG151" s="68"/>
      <c r="CH151" s="68"/>
      <c r="CI151" s="68"/>
      <c r="CJ151" s="59"/>
      <c r="CK151" s="59"/>
      <c r="CL151" s="60"/>
      <c r="CM151" s="59"/>
      <c r="CN151" s="59"/>
      <c r="CO151" s="59"/>
      <c r="CP151" s="59"/>
      <c r="CQ151" s="59"/>
      <c r="CR151" s="59"/>
      <c r="CS151" s="59"/>
      <c r="CT151" s="59"/>
      <c r="CU151" s="59"/>
      <c r="CV151" s="59"/>
      <c r="CW151" s="59"/>
      <c r="CX151" s="59"/>
      <c r="CY151" s="59"/>
      <c r="CZ151" s="59"/>
      <c r="DA151" s="56"/>
      <c r="DB151" s="56"/>
      <c r="DC151" s="56"/>
      <c r="DD151" s="56"/>
      <c r="DE151" s="56"/>
      <c r="DF151" s="56"/>
      <c r="DG151" s="56"/>
      <c r="DH151" s="56"/>
      <c r="DI151" s="56"/>
    </row>
    <row r="152" spans="1:113" s="62" customFormat="1" x14ac:dyDescent="0.25">
      <c r="A152" s="62" t="s">
        <v>261</v>
      </c>
      <c r="B152" s="62" t="s">
        <v>60</v>
      </c>
      <c r="C152" s="62" t="s">
        <v>56</v>
      </c>
      <c r="D152" s="62" t="s">
        <v>189</v>
      </c>
      <c r="E152" s="62" t="s">
        <v>226</v>
      </c>
      <c r="F152" s="62" t="s">
        <v>65</v>
      </c>
      <c r="G152" s="62" t="s">
        <v>208</v>
      </c>
      <c r="H152" s="62">
        <v>2025</v>
      </c>
      <c r="J152" s="62" t="s">
        <v>241</v>
      </c>
      <c r="K152" s="63">
        <v>2772</v>
      </c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68"/>
      <c r="CI152" s="68"/>
      <c r="CJ152" s="60"/>
      <c r="CK152" s="60"/>
      <c r="CL152" s="68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  <c r="CZ152" s="60"/>
    </row>
    <row r="153" spans="1:113" s="61" customFormat="1" x14ac:dyDescent="0.25">
      <c r="A153" s="56" t="s">
        <v>262</v>
      </c>
      <c r="B153" s="56" t="s">
        <v>140</v>
      </c>
      <c r="C153" s="56" t="s">
        <v>56</v>
      </c>
      <c r="D153" s="56" t="s">
        <v>197</v>
      </c>
      <c r="E153" s="56" t="s">
        <v>230</v>
      </c>
      <c r="F153" s="56" t="s">
        <v>65</v>
      </c>
      <c r="G153" s="56" t="s">
        <v>201</v>
      </c>
      <c r="H153" s="56">
        <v>2027</v>
      </c>
      <c r="I153" s="56"/>
      <c r="J153" s="56" t="s">
        <v>241</v>
      </c>
      <c r="K153" s="56">
        <v>1560</v>
      </c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68"/>
      <c r="CI153" s="68"/>
      <c r="CJ153" s="59"/>
      <c r="CK153" s="59"/>
      <c r="CL153" s="60"/>
      <c r="CM153" s="59"/>
      <c r="CN153" s="59"/>
      <c r="CO153" s="59"/>
      <c r="CP153" s="59"/>
      <c r="CQ153" s="59"/>
      <c r="CR153" s="59"/>
      <c r="CS153" s="59"/>
      <c r="CT153" s="59"/>
      <c r="CU153" s="59"/>
      <c r="CV153" s="59"/>
      <c r="CW153" s="59"/>
      <c r="CX153" s="59"/>
      <c r="CY153" s="59"/>
      <c r="CZ153" s="59"/>
      <c r="DA153" s="56"/>
      <c r="DB153" s="56"/>
      <c r="DC153" s="56"/>
      <c r="DD153" s="56"/>
      <c r="DE153" s="56"/>
      <c r="DF153" s="56"/>
      <c r="DG153" s="56"/>
      <c r="DH153" s="56"/>
      <c r="DI153" s="56"/>
    </row>
    <row r="154" spans="1:113" s="62" customFormat="1" x14ac:dyDescent="0.25">
      <c r="A154" s="62" t="s">
        <v>267</v>
      </c>
      <c r="B154" s="62" t="s">
        <v>60</v>
      </c>
      <c r="C154" s="62" t="s">
        <v>56</v>
      </c>
      <c r="D154" s="62" t="s">
        <v>108</v>
      </c>
      <c r="E154" s="62" t="s">
        <v>108</v>
      </c>
      <c r="F154" s="62" t="s">
        <v>65</v>
      </c>
      <c r="G154" s="62" t="s">
        <v>208</v>
      </c>
      <c r="H154" s="62">
        <v>2017</v>
      </c>
      <c r="J154" s="62" t="s">
        <v>241</v>
      </c>
      <c r="K154" s="63">
        <v>800</v>
      </c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68"/>
      <c r="CI154" s="68"/>
      <c r="CJ154" s="60"/>
      <c r="CK154" s="60"/>
      <c r="CL154" s="68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  <c r="CZ154" s="60"/>
    </row>
    <row r="155" spans="1:113" s="65" customFormat="1" x14ac:dyDescent="0.25">
      <c r="A155" s="65" t="s">
        <v>268</v>
      </c>
      <c r="B155" s="65" t="s">
        <v>140</v>
      </c>
      <c r="C155" s="65" t="s">
        <v>56</v>
      </c>
      <c r="D155" s="65" t="s">
        <v>156</v>
      </c>
      <c r="E155" s="65" t="s">
        <v>233</v>
      </c>
      <c r="F155" s="65" t="s">
        <v>65</v>
      </c>
      <c r="G155" s="65" t="s">
        <v>201</v>
      </c>
      <c r="H155" s="65">
        <v>2016</v>
      </c>
      <c r="J155" s="65" t="s">
        <v>241</v>
      </c>
      <c r="K155" s="65">
        <v>3840</v>
      </c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68"/>
      <c r="CI155" s="68"/>
      <c r="CJ155" s="67"/>
      <c r="CK155" s="67"/>
      <c r="CL155" s="60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</row>
    <row r="156" spans="1:113" s="65" customFormat="1" x14ac:dyDescent="0.25">
      <c r="A156" s="65" t="s">
        <v>258</v>
      </c>
      <c r="B156" s="65" t="s">
        <v>60</v>
      </c>
      <c r="C156" s="65" t="s">
        <v>56</v>
      </c>
      <c r="D156" s="65" t="s">
        <v>93</v>
      </c>
      <c r="E156" s="65" t="s">
        <v>239</v>
      </c>
      <c r="F156" s="65" t="s">
        <v>65</v>
      </c>
      <c r="G156" s="65" t="s">
        <v>208</v>
      </c>
      <c r="H156" s="65">
        <v>2040</v>
      </c>
      <c r="J156" s="65" t="s">
        <v>241</v>
      </c>
      <c r="K156" s="66">
        <v>1000</v>
      </c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  <c r="CG156" s="73"/>
      <c r="CH156" s="73"/>
      <c r="CI156" s="73"/>
      <c r="CJ156" s="67"/>
      <c r="CK156" s="67"/>
      <c r="CL156" s="68"/>
      <c r="CM156" s="67"/>
      <c r="CN156" s="67"/>
      <c r="CO156" s="67"/>
      <c r="CP156" s="67"/>
      <c r="CQ156" s="67"/>
      <c r="CR156" s="67"/>
      <c r="CS156" s="67"/>
      <c r="CT156" s="67"/>
      <c r="CU156" s="67"/>
      <c r="CV156" s="67"/>
      <c r="CW156" s="67"/>
      <c r="CX156" s="67"/>
      <c r="CY156" s="67"/>
      <c r="CZ156" s="67"/>
    </row>
    <row r="157" spans="1:113" s="65" customFormat="1" x14ac:dyDescent="0.25">
      <c r="A157" s="65" t="s">
        <v>247</v>
      </c>
      <c r="B157" s="65" t="s">
        <v>140</v>
      </c>
      <c r="C157" s="65" t="s">
        <v>56</v>
      </c>
      <c r="D157" s="65" t="s">
        <v>152</v>
      </c>
      <c r="E157" s="65" t="s">
        <v>152</v>
      </c>
      <c r="F157" s="65" t="s">
        <v>65</v>
      </c>
      <c r="G157" s="65" t="s">
        <v>201</v>
      </c>
      <c r="H157" s="65">
        <v>2040</v>
      </c>
      <c r="J157" s="65" t="s">
        <v>241</v>
      </c>
      <c r="K157" s="65">
        <v>6400</v>
      </c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  <c r="BZ157" s="68"/>
      <c r="CA157" s="68"/>
      <c r="CB157" s="68"/>
      <c r="CC157" s="68"/>
      <c r="CD157" s="68"/>
      <c r="CE157" s="68"/>
      <c r="CF157" s="68"/>
      <c r="CG157" s="68"/>
      <c r="CH157" s="68"/>
      <c r="CI157" s="68"/>
      <c r="CJ157" s="67"/>
      <c r="CK157" s="67"/>
      <c r="CL157" s="60"/>
      <c r="CM157" s="67"/>
      <c r="CN157" s="67"/>
      <c r="CO157" s="67"/>
      <c r="CP157" s="67"/>
      <c r="CQ157" s="67"/>
      <c r="CR157" s="67"/>
      <c r="CS157" s="67"/>
      <c r="CT157" s="67"/>
      <c r="CU157" s="67"/>
      <c r="CV157" s="67"/>
      <c r="CW157" s="67"/>
      <c r="CX157" s="67"/>
      <c r="CY157" s="67"/>
      <c r="CZ157" s="67"/>
    </row>
    <row r="158" spans="1:113" s="65" customFormat="1" x14ac:dyDescent="0.25">
      <c r="A158" s="65" t="s">
        <v>242</v>
      </c>
      <c r="B158" s="65" t="s">
        <v>60</v>
      </c>
      <c r="C158" s="65" t="s">
        <v>56</v>
      </c>
      <c r="D158" s="65" t="s">
        <v>61</v>
      </c>
      <c r="E158" s="65" t="s">
        <v>238</v>
      </c>
      <c r="F158" s="65" t="s">
        <v>65</v>
      </c>
      <c r="G158" s="65" t="s">
        <v>208</v>
      </c>
      <c r="H158" s="65">
        <v>2040</v>
      </c>
      <c r="J158" s="65" t="s">
        <v>241</v>
      </c>
      <c r="K158" s="66">
        <v>1175</v>
      </c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  <c r="BZ158" s="68"/>
      <c r="CA158" s="68"/>
      <c r="CB158" s="68"/>
      <c r="CC158" s="68"/>
      <c r="CD158" s="68"/>
      <c r="CE158" s="68"/>
      <c r="CF158" s="68"/>
      <c r="CG158" s="68"/>
      <c r="CH158" s="68"/>
      <c r="CI158" s="68"/>
      <c r="CJ158" s="67"/>
      <c r="CK158" s="67"/>
      <c r="CL158" s="73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</row>
  </sheetData>
  <sortState ref="A8:DI138">
    <sortCondition ref="A8:A138"/>
  </sortState>
  <mergeCells count="6">
    <mergeCell ref="E6:I6"/>
    <mergeCell ref="J6:K6"/>
    <mergeCell ref="L6:M6"/>
    <mergeCell ref="N6:O6"/>
    <mergeCell ref="Q6:S6"/>
    <mergeCell ref="T6:Y6"/>
  </mergeCells>
  <conditionalFormatting sqref="L11:O11">
    <cfRule type="cellIs" dxfId="99" priority="50" operator="equal">
      <formula>FALSE</formula>
    </cfRule>
  </conditionalFormatting>
  <conditionalFormatting sqref="L13:O13">
    <cfRule type="cellIs" dxfId="98" priority="49" operator="equal">
      <formula>FALSE</formula>
    </cfRule>
  </conditionalFormatting>
  <conditionalFormatting sqref="L15:O15">
    <cfRule type="cellIs" dxfId="97" priority="48" operator="equal">
      <formula>FALSE</formula>
    </cfRule>
  </conditionalFormatting>
  <conditionalFormatting sqref="L17:O17">
    <cfRule type="cellIs" dxfId="96" priority="47" operator="equal">
      <formula>FALSE</formula>
    </cfRule>
  </conditionalFormatting>
  <conditionalFormatting sqref="L19:O19">
    <cfRule type="cellIs" dxfId="95" priority="46" operator="equal">
      <formula>FALSE</formula>
    </cfRule>
  </conditionalFormatting>
  <conditionalFormatting sqref="L21:O21">
    <cfRule type="cellIs" dxfId="94" priority="45" operator="equal">
      <formula>FALSE</formula>
    </cfRule>
  </conditionalFormatting>
  <conditionalFormatting sqref="L23:O23">
    <cfRule type="cellIs" dxfId="93" priority="44" operator="equal">
      <formula>FALSE</formula>
    </cfRule>
  </conditionalFormatting>
  <conditionalFormatting sqref="L25:O25">
    <cfRule type="cellIs" dxfId="92" priority="43" operator="equal">
      <formula>FALSE</formula>
    </cfRule>
  </conditionalFormatting>
  <conditionalFormatting sqref="L27:O27">
    <cfRule type="cellIs" dxfId="91" priority="42" operator="equal">
      <formula>FALSE</formula>
    </cfRule>
  </conditionalFormatting>
  <conditionalFormatting sqref="L29:O29">
    <cfRule type="cellIs" dxfId="90" priority="41" operator="equal">
      <formula>FALSE</formula>
    </cfRule>
  </conditionalFormatting>
  <conditionalFormatting sqref="L31:O31">
    <cfRule type="cellIs" dxfId="89" priority="40" operator="equal">
      <formula>FALSE</formula>
    </cfRule>
  </conditionalFormatting>
  <conditionalFormatting sqref="L33:O33">
    <cfRule type="cellIs" dxfId="88" priority="39" operator="equal">
      <formula>FALSE</formula>
    </cfRule>
  </conditionalFormatting>
  <conditionalFormatting sqref="L35:O35">
    <cfRule type="cellIs" dxfId="87" priority="38" operator="equal">
      <formula>FALSE</formula>
    </cfRule>
  </conditionalFormatting>
  <conditionalFormatting sqref="L37:O37">
    <cfRule type="cellIs" dxfId="86" priority="37" operator="equal">
      <formula>FALSE</formula>
    </cfRule>
  </conditionalFormatting>
  <conditionalFormatting sqref="L39:O39">
    <cfRule type="cellIs" dxfId="85" priority="36" operator="equal">
      <formula>FALSE</formula>
    </cfRule>
  </conditionalFormatting>
  <conditionalFormatting sqref="L41:O41">
    <cfRule type="cellIs" dxfId="84" priority="35" operator="equal">
      <formula>FALSE</formula>
    </cfRule>
  </conditionalFormatting>
  <conditionalFormatting sqref="L43:O43">
    <cfRule type="cellIs" dxfId="83" priority="34" operator="equal">
      <formula>FALSE</formula>
    </cfRule>
  </conditionalFormatting>
  <conditionalFormatting sqref="L45:O45">
    <cfRule type="cellIs" dxfId="82" priority="33" operator="equal">
      <formula>FALSE</formula>
    </cfRule>
  </conditionalFormatting>
  <conditionalFormatting sqref="L47:O47">
    <cfRule type="cellIs" dxfId="81" priority="32" operator="equal">
      <formula>FALSE</formula>
    </cfRule>
  </conditionalFormatting>
  <conditionalFormatting sqref="L49:O49">
    <cfRule type="cellIs" dxfId="80" priority="31" operator="equal">
      <formula>FALSE</formula>
    </cfRule>
  </conditionalFormatting>
  <conditionalFormatting sqref="L51:O51">
    <cfRule type="cellIs" dxfId="79" priority="30" operator="equal">
      <formula>FALSE</formula>
    </cfRule>
  </conditionalFormatting>
  <conditionalFormatting sqref="L53:O53">
    <cfRule type="cellIs" dxfId="78" priority="29" operator="equal">
      <formula>FALSE</formula>
    </cfRule>
  </conditionalFormatting>
  <conditionalFormatting sqref="L55:O55">
    <cfRule type="cellIs" dxfId="77" priority="28" operator="equal">
      <formula>FALSE</formula>
    </cfRule>
  </conditionalFormatting>
  <conditionalFormatting sqref="L57:O57">
    <cfRule type="cellIs" dxfId="76" priority="27" operator="equal">
      <formula>FALSE</formula>
    </cfRule>
  </conditionalFormatting>
  <conditionalFormatting sqref="L59:O59">
    <cfRule type="cellIs" dxfId="75" priority="26" operator="equal">
      <formula>FALSE</formula>
    </cfRule>
  </conditionalFormatting>
  <conditionalFormatting sqref="L61:O61">
    <cfRule type="cellIs" dxfId="74" priority="25" operator="equal">
      <formula>FALSE</formula>
    </cfRule>
  </conditionalFormatting>
  <conditionalFormatting sqref="L63:O63">
    <cfRule type="cellIs" dxfId="73" priority="24" operator="equal">
      <formula>FALSE</formula>
    </cfRule>
  </conditionalFormatting>
  <conditionalFormatting sqref="L65:O65">
    <cfRule type="cellIs" dxfId="72" priority="23" operator="equal">
      <formula>FALSE</formula>
    </cfRule>
  </conditionalFormatting>
  <conditionalFormatting sqref="L67:O67">
    <cfRule type="cellIs" dxfId="71" priority="22" operator="equal">
      <formula>FALSE</formula>
    </cfRule>
  </conditionalFormatting>
  <conditionalFormatting sqref="L69:O69">
    <cfRule type="cellIs" dxfId="70" priority="21" operator="equal">
      <formula>FALSE</formula>
    </cfRule>
  </conditionalFormatting>
  <conditionalFormatting sqref="L71:O71">
    <cfRule type="cellIs" dxfId="69" priority="20" operator="equal">
      <formula>FALSE</formula>
    </cfRule>
  </conditionalFormatting>
  <conditionalFormatting sqref="L73:O73">
    <cfRule type="cellIs" dxfId="68" priority="19" operator="equal">
      <formula>FALSE</formula>
    </cfRule>
  </conditionalFormatting>
  <conditionalFormatting sqref="L75:O75">
    <cfRule type="cellIs" dxfId="67" priority="18" operator="equal">
      <formula>FALSE</formula>
    </cfRule>
  </conditionalFormatting>
  <conditionalFormatting sqref="L79:O79">
    <cfRule type="cellIs" dxfId="66" priority="17" operator="equal">
      <formula>FALSE</formula>
    </cfRule>
  </conditionalFormatting>
  <conditionalFormatting sqref="L81:O81">
    <cfRule type="cellIs" dxfId="65" priority="16" operator="equal">
      <formula>FALSE</formula>
    </cfRule>
  </conditionalFormatting>
  <conditionalFormatting sqref="L83:O83">
    <cfRule type="cellIs" dxfId="64" priority="15" operator="equal">
      <formula>FALSE</formula>
    </cfRule>
  </conditionalFormatting>
  <conditionalFormatting sqref="L85:O85">
    <cfRule type="cellIs" dxfId="63" priority="14" operator="equal">
      <formula>FALSE</formula>
    </cfRule>
  </conditionalFormatting>
  <conditionalFormatting sqref="L87:O87">
    <cfRule type="cellIs" dxfId="62" priority="13" operator="equal">
      <formula>FALSE</formula>
    </cfRule>
  </conditionalFormatting>
  <conditionalFormatting sqref="L89:O89">
    <cfRule type="cellIs" dxfId="61" priority="12" operator="equal">
      <formula>FALSE</formula>
    </cfRule>
  </conditionalFormatting>
  <conditionalFormatting sqref="L91:O91">
    <cfRule type="cellIs" dxfId="60" priority="11" operator="equal">
      <formula>FALSE</formula>
    </cfRule>
  </conditionalFormatting>
  <conditionalFormatting sqref="L93:O93">
    <cfRule type="cellIs" dxfId="59" priority="10" operator="equal">
      <formula>FALSE</formula>
    </cfRule>
  </conditionalFormatting>
  <conditionalFormatting sqref="L95:O95">
    <cfRule type="cellIs" dxfId="58" priority="9" operator="equal">
      <formula>FALSE</formula>
    </cfRule>
  </conditionalFormatting>
  <conditionalFormatting sqref="L97:O97">
    <cfRule type="cellIs" dxfId="57" priority="8" operator="equal">
      <formula>FALSE</formula>
    </cfRule>
  </conditionalFormatting>
  <conditionalFormatting sqref="L99:O99">
    <cfRule type="cellIs" dxfId="56" priority="7" operator="equal">
      <formula>FALSE</formula>
    </cfRule>
  </conditionalFormatting>
  <conditionalFormatting sqref="L101:O101">
    <cfRule type="cellIs" dxfId="55" priority="6" operator="equal">
      <formula>FALSE</formula>
    </cfRule>
  </conditionalFormatting>
  <conditionalFormatting sqref="L103:O103">
    <cfRule type="cellIs" dxfId="54" priority="5" operator="equal">
      <formula>FALSE</formula>
    </cfRule>
  </conditionalFormatting>
  <conditionalFormatting sqref="L105:O105">
    <cfRule type="cellIs" dxfId="53" priority="4" operator="equal">
      <formula>FALSE</formula>
    </cfRule>
  </conditionalFormatting>
  <conditionalFormatting sqref="L107:O107">
    <cfRule type="cellIs" dxfId="52" priority="3" operator="equal">
      <formula>FALSE</formula>
    </cfRule>
  </conditionalFormatting>
  <conditionalFormatting sqref="L109:O109">
    <cfRule type="cellIs" dxfId="51" priority="2" operator="equal">
      <formula>FALSE</formula>
    </cfRule>
  </conditionalFormatting>
  <conditionalFormatting sqref="L111:O111">
    <cfRule type="cellIs" dxfId="50" priority="1" operator="equal">
      <formula>FALSE</formula>
    </cfRule>
  </conditionalFormatting>
  <pageMargins left="0.7" right="0.7" top="0.75" bottom="0.75" header="0.3" footer="0.3"/>
  <pageSetup paperSize="3" scale="4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pageSetUpPr fitToPage="1"/>
  </sheetPr>
  <dimension ref="A1:DI87"/>
  <sheetViews>
    <sheetView tabSelected="1" topLeftCell="A57" zoomScaleNormal="100" workbookViewId="0">
      <selection activeCell="A10" sqref="A10:XFD87"/>
    </sheetView>
  </sheetViews>
  <sheetFormatPr defaultRowHeight="15" x14ac:dyDescent="0.25"/>
  <cols>
    <col min="1" max="1" width="8" customWidth="1"/>
    <col min="2" max="2" width="20.85546875" customWidth="1"/>
    <col min="3" max="3" width="105.1406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20" t="s">
        <v>10</v>
      </c>
      <c r="B6" s="20" t="s">
        <v>13</v>
      </c>
      <c r="C6" s="20" t="s">
        <v>16</v>
      </c>
      <c r="D6" s="20" t="s">
        <v>19</v>
      </c>
      <c r="E6" s="51" t="s">
        <v>22</v>
      </c>
      <c r="F6" s="51"/>
      <c r="G6" s="51"/>
      <c r="H6" s="51"/>
      <c r="I6" s="51"/>
      <c r="J6" s="51" t="s">
        <v>33</v>
      </c>
      <c r="K6" s="51"/>
      <c r="L6" s="52" t="s">
        <v>38</v>
      </c>
      <c r="M6" s="52"/>
      <c r="N6" s="51" t="s">
        <v>43</v>
      </c>
      <c r="O6" s="51"/>
      <c r="P6" s="20" t="s">
        <v>48</v>
      </c>
      <c r="Q6" s="51" t="s">
        <v>51</v>
      </c>
      <c r="R6" s="51"/>
      <c r="S6" s="51"/>
      <c r="T6" s="49" t="s">
        <v>53</v>
      </c>
      <c r="U6" s="49"/>
      <c r="V6" s="49"/>
      <c r="W6" s="49"/>
      <c r="X6" s="49"/>
      <c r="Y6" s="49"/>
    </row>
    <row r="7" spans="1:11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10" spans="1:113" s="21" customFormat="1" x14ac:dyDescent="0.25">
      <c r="A10" s="62" t="s">
        <v>92</v>
      </c>
      <c r="B10" s="62" t="s">
        <v>60</v>
      </c>
      <c r="C10" s="62" t="s">
        <v>56</v>
      </c>
      <c r="D10" s="62" t="s">
        <v>93</v>
      </c>
      <c r="E10" s="62" t="s">
        <v>93</v>
      </c>
      <c r="F10" s="62" t="s">
        <v>65</v>
      </c>
      <c r="G10" s="62" t="s">
        <v>68</v>
      </c>
      <c r="H10" s="62">
        <v>1990</v>
      </c>
      <c r="I10" s="62">
        <v>2025</v>
      </c>
      <c r="J10" s="62" t="s">
        <v>62</v>
      </c>
      <c r="K10" s="63">
        <v>500</v>
      </c>
      <c r="L10"/>
      <c r="M10"/>
      <c r="N10"/>
      <c r="O10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>
        <v>215.30000114440918</v>
      </c>
      <c r="AB10" s="63">
        <v>405.69999885559082</v>
      </c>
      <c r="AC10" s="63">
        <v>339.10000038146973</v>
      </c>
      <c r="AD10" s="63">
        <v>378.70000147819519</v>
      </c>
      <c r="AE10" s="63">
        <v>336.40000319480896</v>
      </c>
      <c r="AF10" s="63">
        <v>288.80000305175781</v>
      </c>
      <c r="AG10" s="63">
        <v>355.3000026345253</v>
      </c>
      <c r="AH10" s="63">
        <v>342.20000076293945</v>
      </c>
      <c r="AI10" s="63">
        <v>299.50000333786011</v>
      </c>
      <c r="AJ10" s="63">
        <v>481.09999656677246</v>
      </c>
      <c r="AK10" s="63">
        <v>326.09999895095825</v>
      </c>
      <c r="AL10" s="63">
        <v>203.60000109672546</v>
      </c>
      <c r="AM10" s="63">
        <v>66.399999380111694</v>
      </c>
      <c r="AN10" s="63">
        <v>90.099999666213989</v>
      </c>
      <c r="AO10" s="63">
        <v>222.20000267028809</v>
      </c>
      <c r="AP10" s="63">
        <v>279.29999852180481</v>
      </c>
      <c r="AQ10" s="63">
        <v>382.70000839233398</v>
      </c>
      <c r="AR10" s="63">
        <v>383.29999923706055</v>
      </c>
      <c r="AS10" s="63">
        <v>423.09999918937683</v>
      </c>
      <c r="AT10" s="63">
        <v>349.59999370574951</v>
      </c>
      <c r="AU10" s="63">
        <v>281.89999938011169</v>
      </c>
      <c r="AV10" s="63">
        <v>239.80000305175781</v>
      </c>
      <c r="AW10" s="63">
        <v>292.69999980926514</v>
      </c>
      <c r="AX10" s="63">
        <v>273.79999780654907</v>
      </c>
      <c r="AY10" s="63">
        <v>202.16666567325592</v>
      </c>
      <c r="AZ10" s="71">
        <v>300</v>
      </c>
      <c r="BA10" s="71">
        <v>300</v>
      </c>
      <c r="BB10" s="64">
        <v>306.68312759605453</v>
      </c>
      <c r="BC10" s="64">
        <v>313.36625519210907</v>
      </c>
      <c r="BD10" s="64">
        <v>320.0493827881636</v>
      </c>
      <c r="BE10" s="64">
        <v>326.73251038421813</v>
      </c>
      <c r="BF10" s="64">
        <v>333.41563798027266</v>
      </c>
      <c r="BG10" s="64">
        <v>340.0987655763272</v>
      </c>
      <c r="BH10" s="64">
        <v>346.78189317238173</v>
      </c>
      <c r="BI10" s="64">
        <v>353.46502076843626</v>
      </c>
      <c r="BJ10" s="64">
        <v>360.14814836449079</v>
      </c>
      <c r="BK10" s="64">
        <v>366.83127596054533</v>
      </c>
      <c r="BL10" s="64">
        <v>373.51440355659986</v>
      </c>
      <c r="BM10" s="64">
        <v>380.19753115265439</v>
      </c>
      <c r="BN10" s="64">
        <v>386.88065874870892</v>
      </c>
      <c r="BO10" s="64">
        <v>393.56378634476346</v>
      </c>
      <c r="BP10" s="64">
        <v>400.24691394081799</v>
      </c>
      <c r="BQ10" s="64">
        <v>406.93004153687252</v>
      </c>
      <c r="BR10" s="64">
        <v>413.61316913292706</v>
      </c>
      <c r="BS10" s="64">
        <v>420.29629672898159</v>
      </c>
      <c r="BT10" s="64">
        <v>426.97942432503612</v>
      </c>
      <c r="BU10" s="64">
        <v>433.66255192109065</v>
      </c>
      <c r="BV10" s="64">
        <v>440.34567951714519</v>
      </c>
      <c r="BW10" s="64">
        <v>447.02880711319972</v>
      </c>
      <c r="BX10" s="64">
        <v>453.71193470925425</v>
      </c>
      <c r="BY10" s="64">
        <v>460.39506230530878</v>
      </c>
      <c r="BZ10" s="64">
        <v>467.07818990136332</v>
      </c>
      <c r="CA10" s="64">
        <v>473.76131749741785</v>
      </c>
      <c r="CB10" s="64">
        <v>480.44444509347238</v>
      </c>
      <c r="CC10" s="64">
        <v>487.12757268952691</v>
      </c>
      <c r="CD10" s="64">
        <v>493.81070028558145</v>
      </c>
      <c r="CE10" s="64">
        <v>500</v>
      </c>
      <c r="CF10" s="64">
        <v>500</v>
      </c>
      <c r="CG10" s="64">
        <v>500</v>
      </c>
      <c r="CH10" s="64">
        <v>500</v>
      </c>
      <c r="CI10" s="64">
        <v>500</v>
      </c>
      <c r="CJ10" s="60"/>
      <c r="CK10" s="60"/>
      <c r="CL10" s="68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2"/>
      <c r="DB10" s="62"/>
      <c r="DC10" s="62"/>
      <c r="DD10" s="62"/>
      <c r="DE10" s="62"/>
      <c r="DF10" s="62"/>
      <c r="DG10" s="62"/>
      <c r="DH10" s="62"/>
      <c r="DI10" s="62"/>
    </row>
    <row r="11" spans="1:113" s="21" customFormat="1" x14ac:dyDescent="0.25">
      <c r="A11" s="62" t="s">
        <v>66</v>
      </c>
      <c r="B11" s="62" t="s">
        <v>60</v>
      </c>
      <c r="C11" s="62" t="s">
        <v>56</v>
      </c>
      <c r="D11" s="62" t="s">
        <v>202</v>
      </c>
      <c r="E11" s="62" t="s">
        <v>203</v>
      </c>
      <c r="F11" s="62" t="s">
        <v>65</v>
      </c>
      <c r="G11" s="62" t="s">
        <v>68</v>
      </c>
      <c r="H11" s="62">
        <v>1991</v>
      </c>
      <c r="I11" s="62">
        <v>2016</v>
      </c>
      <c r="J11" s="62" t="s">
        <v>62</v>
      </c>
      <c r="K11" s="63">
        <v>320</v>
      </c>
      <c r="L11"/>
      <c r="M11"/>
      <c r="N11"/>
      <c r="O11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>
        <v>169.69999980926514</v>
      </c>
      <c r="AK11" s="63">
        <v>401.59999847412109</v>
      </c>
      <c r="AL11" s="63">
        <v>312.89999771118164</v>
      </c>
      <c r="AM11" s="63">
        <v>347.19999885559082</v>
      </c>
      <c r="AN11" s="63">
        <v>324.80000162124634</v>
      </c>
      <c r="AO11" s="63">
        <v>192.79999577999115</v>
      </c>
      <c r="AP11" s="63">
        <v>173.69999921321869</v>
      </c>
      <c r="AQ11" s="63">
        <v>124.89999979734421</v>
      </c>
      <c r="AR11" s="63">
        <v>212.29999768733978</v>
      </c>
      <c r="AS11" s="63">
        <v>209.29999923706055</v>
      </c>
      <c r="AT11" s="63">
        <v>343.90000009536743</v>
      </c>
      <c r="AU11" s="63">
        <v>328.30000185966492</v>
      </c>
      <c r="AV11" s="63">
        <v>352.70000505447388</v>
      </c>
      <c r="AW11" s="63">
        <v>360.89999580383301</v>
      </c>
      <c r="AX11" s="63">
        <v>389.69999694824219</v>
      </c>
      <c r="AY11" s="63">
        <v>415.40000247955322</v>
      </c>
      <c r="AZ11" s="71">
        <v>320</v>
      </c>
      <c r="BA11" s="71">
        <v>320</v>
      </c>
      <c r="BB11" s="64">
        <v>320</v>
      </c>
      <c r="BC11" s="64">
        <v>320</v>
      </c>
      <c r="BD11" s="64">
        <v>320</v>
      </c>
      <c r="BE11" s="64">
        <v>320</v>
      </c>
      <c r="BF11" s="64">
        <v>320</v>
      </c>
      <c r="BG11" s="64">
        <v>320</v>
      </c>
      <c r="BH11" s="64">
        <v>320</v>
      </c>
      <c r="BI11" s="64">
        <v>320</v>
      </c>
      <c r="BJ11" s="64">
        <v>320</v>
      </c>
      <c r="BK11" s="64">
        <v>320</v>
      </c>
      <c r="BL11" s="64">
        <v>320</v>
      </c>
      <c r="BM11" s="64">
        <v>320</v>
      </c>
      <c r="BN11" s="64">
        <v>320</v>
      </c>
      <c r="BO11" s="64">
        <v>320</v>
      </c>
      <c r="BP11" s="64">
        <v>320</v>
      </c>
      <c r="BQ11" s="64">
        <v>320</v>
      </c>
      <c r="BR11" s="64">
        <v>320</v>
      </c>
      <c r="BS11" s="64">
        <v>320</v>
      </c>
      <c r="BT11" s="64">
        <v>320</v>
      </c>
      <c r="BU11" s="64">
        <v>320</v>
      </c>
      <c r="BV11" s="64">
        <v>320</v>
      </c>
      <c r="BW11" s="64">
        <v>320</v>
      </c>
      <c r="BX11" s="64">
        <v>320</v>
      </c>
      <c r="BY11" s="64">
        <v>320</v>
      </c>
      <c r="BZ11" s="64">
        <v>320</v>
      </c>
      <c r="CA11" s="64">
        <v>320</v>
      </c>
      <c r="CB11" s="64">
        <v>320</v>
      </c>
      <c r="CC11" s="64">
        <v>320</v>
      </c>
      <c r="CD11" s="64">
        <v>320</v>
      </c>
      <c r="CE11" s="64">
        <v>320</v>
      </c>
      <c r="CF11" s="64">
        <v>320</v>
      </c>
      <c r="CG11" s="64">
        <v>320</v>
      </c>
      <c r="CH11" s="64">
        <v>320</v>
      </c>
      <c r="CI11" s="64">
        <v>320</v>
      </c>
      <c r="CJ11" s="60"/>
      <c r="CK11" s="60"/>
      <c r="CL11" s="68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2"/>
      <c r="DB11" s="62"/>
      <c r="DC11" s="62"/>
      <c r="DD11" s="62"/>
      <c r="DE11" s="62"/>
      <c r="DF11" s="62"/>
      <c r="DG11" s="62"/>
      <c r="DH11" s="62"/>
      <c r="DI11" s="62"/>
    </row>
    <row r="12" spans="1:113" s="21" customFormat="1" x14ac:dyDescent="0.25">
      <c r="A12" s="62" t="s">
        <v>165</v>
      </c>
      <c r="B12" s="62" t="s">
        <v>140</v>
      </c>
      <c r="C12" s="62" t="s">
        <v>56</v>
      </c>
      <c r="D12" s="62" t="s">
        <v>193</v>
      </c>
      <c r="E12" s="62" t="s">
        <v>194</v>
      </c>
      <c r="F12" s="62" t="s">
        <v>65</v>
      </c>
      <c r="G12" s="62" t="s">
        <v>188</v>
      </c>
      <c r="H12" s="62">
        <v>2018</v>
      </c>
      <c r="I12" s="62"/>
      <c r="J12" s="62" t="s">
        <v>134</v>
      </c>
      <c r="K12" s="62">
        <v>5650</v>
      </c>
      <c r="L12"/>
      <c r="M12"/>
      <c r="N12"/>
      <c r="O12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4">
        <v>0</v>
      </c>
      <c r="BA12" s="64">
        <v>0</v>
      </c>
      <c r="BB12" s="64">
        <v>0</v>
      </c>
      <c r="BC12" s="64">
        <v>2652.6749999999997</v>
      </c>
      <c r="BD12" s="64">
        <v>3298.8614590770089</v>
      </c>
      <c r="BE12" s="64">
        <v>3676.8563061108453</v>
      </c>
      <c r="BF12" s="64">
        <v>3945.0479181540177</v>
      </c>
      <c r="BG12" s="64">
        <v>4153.0734938666892</v>
      </c>
      <c r="BH12" s="64">
        <v>4323.0427651878545</v>
      </c>
      <c r="BI12" s="64">
        <v>4466.7497364568153</v>
      </c>
      <c r="BJ12" s="64">
        <v>4591.2343772310269</v>
      </c>
      <c r="BK12" s="64">
        <v>4701.0376122216912</v>
      </c>
      <c r="BL12" s="64">
        <v>4799.2599529436993</v>
      </c>
      <c r="BM12" s="64">
        <v>4888.1128680662814</v>
      </c>
      <c r="BN12" s="64">
        <v>4969.2292242648637</v>
      </c>
      <c r="BO12" s="64">
        <v>5043.8490384935176</v>
      </c>
      <c r="BP12" s="64">
        <v>5112.9361955338245</v>
      </c>
      <c r="BQ12" s="64">
        <v>5177.2547999775352</v>
      </c>
      <c r="BR12" s="64">
        <v>5237.4208363080361</v>
      </c>
      <c r="BS12" s="64">
        <v>5293.9381399964077</v>
      </c>
      <c r="BT12" s="64">
        <v>5347.2240712986986</v>
      </c>
      <c r="BU12" s="64">
        <v>5397.628238327914</v>
      </c>
      <c r="BV12" s="64">
        <v>5445.4464120207076</v>
      </c>
      <c r="BW12" s="64">
        <v>5490.9310425676613</v>
      </c>
      <c r="BX12" s="64">
        <v>5534.2993271432897</v>
      </c>
      <c r="BY12" s="64">
        <v>5575.7394827999497</v>
      </c>
      <c r="BZ12" s="64">
        <v>5615.415683341872</v>
      </c>
      <c r="CA12" s="64">
        <v>5650</v>
      </c>
      <c r="CB12" s="64">
        <v>5650</v>
      </c>
      <c r="CC12" s="64">
        <v>5650</v>
      </c>
      <c r="CD12" s="64">
        <v>5650</v>
      </c>
      <c r="CE12" s="64">
        <v>5650</v>
      </c>
      <c r="CF12" s="64">
        <v>5650</v>
      </c>
      <c r="CG12" s="64">
        <v>5650</v>
      </c>
      <c r="CH12" s="64">
        <v>5650</v>
      </c>
      <c r="CI12" s="64">
        <v>5650</v>
      </c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2"/>
      <c r="DB12" s="62"/>
      <c r="DC12" s="62"/>
      <c r="DD12" s="62"/>
      <c r="DE12" s="62"/>
      <c r="DF12" s="62"/>
      <c r="DG12" s="62"/>
      <c r="DH12" s="62"/>
      <c r="DI12" s="62"/>
    </row>
    <row r="13" spans="1:113" s="21" customFormat="1" x14ac:dyDescent="0.25">
      <c r="A13" s="62" t="s">
        <v>151</v>
      </c>
      <c r="B13" s="62" t="s">
        <v>140</v>
      </c>
      <c r="C13" s="62" t="s">
        <v>56</v>
      </c>
      <c r="D13" s="62" t="s">
        <v>152</v>
      </c>
      <c r="E13" s="62" t="s">
        <v>152</v>
      </c>
      <c r="F13" s="62" t="s">
        <v>65</v>
      </c>
      <c r="G13" s="62" t="s">
        <v>142</v>
      </c>
      <c r="H13" s="62">
        <v>2013</v>
      </c>
      <c r="I13" s="62">
        <v>2040</v>
      </c>
      <c r="J13" s="62" t="s">
        <v>62</v>
      </c>
      <c r="K13" s="62">
        <v>6400</v>
      </c>
      <c r="L13"/>
      <c r="M13"/>
      <c r="N13"/>
      <c r="O1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>
        <v>1482</v>
      </c>
      <c r="AY13" s="63">
        <v>5943.2000122070312</v>
      </c>
      <c r="AZ13" s="71">
        <v>5500</v>
      </c>
      <c r="BA13" s="71">
        <v>5500</v>
      </c>
      <c r="BB13" s="64">
        <v>5834.833333333333</v>
      </c>
      <c r="BC13" s="64">
        <v>6169.6666666666661</v>
      </c>
      <c r="BD13" s="64">
        <v>6400</v>
      </c>
      <c r="BE13" s="64">
        <v>6400</v>
      </c>
      <c r="BF13" s="64">
        <v>6400</v>
      </c>
      <c r="BG13" s="64">
        <v>6400</v>
      </c>
      <c r="BH13" s="64">
        <v>6400</v>
      </c>
      <c r="BI13" s="64">
        <v>6400</v>
      </c>
      <c r="BJ13" s="64">
        <v>6400</v>
      </c>
      <c r="BK13" s="64">
        <v>6400</v>
      </c>
      <c r="BL13" s="64">
        <v>6400</v>
      </c>
      <c r="BM13" s="64">
        <v>6400</v>
      </c>
      <c r="BN13" s="64">
        <v>6400</v>
      </c>
      <c r="BO13" s="64">
        <v>6400</v>
      </c>
      <c r="BP13" s="64">
        <v>6400</v>
      </c>
      <c r="BQ13" s="64">
        <v>6400</v>
      </c>
      <c r="BR13" s="64">
        <v>6400</v>
      </c>
      <c r="BS13" s="64">
        <v>6400</v>
      </c>
      <c r="BT13" s="64">
        <v>6400</v>
      </c>
      <c r="BU13" s="64">
        <v>6400</v>
      </c>
      <c r="BV13" s="64">
        <v>6400</v>
      </c>
      <c r="BW13" s="64">
        <v>6400</v>
      </c>
      <c r="BX13" s="64">
        <v>6400</v>
      </c>
      <c r="BY13" s="64">
        <v>6400</v>
      </c>
      <c r="BZ13" s="64">
        <v>6400</v>
      </c>
      <c r="CA13" s="64">
        <v>6400</v>
      </c>
      <c r="CB13" s="64">
        <v>6400</v>
      </c>
      <c r="CC13" s="64">
        <v>6400</v>
      </c>
      <c r="CD13" s="64">
        <v>6400</v>
      </c>
      <c r="CE13" s="64">
        <v>6400</v>
      </c>
      <c r="CF13" s="64">
        <v>6400</v>
      </c>
      <c r="CG13" s="64">
        <v>6400</v>
      </c>
      <c r="CH13" s="64">
        <v>6400</v>
      </c>
      <c r="CI13" s="64">
        <v>6400</v>
      </c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2"/>
    </row>
    <row r="14" spans="1:113" s="21" customFormat="1" x14ac:dyDescent="0.25">
      <c r="A14" s="62" t="s">
        <v>161</v>
      </c>
      <c r="B14" s="62" t="s">
        <v>140</v>
      </c>
      <c r="C14" s="62" t="s">
        <v>56</v>
      </c>
      <c r="D14" s="62" t="s">
        <v>154</v>
      </c>
      <c r="E14" s="62" t="s">
        <v>187</v>
      </c>
      <c r="F14" s="62" t="s">
        <v>65</v>
      </c>
      <c r="G14" s="62" t="s">
        <v>188</v>
      </c>
      <c r="H14" s="69">
        <v>2014</v>
      </c>
      <c r="I14" s="62"/>
      <c r="J14" s="62" t="s">
        <v>126</v>
      </c>
      <c r="K14" s="62">
        <v>2000</v>
      </c>
      <c r="L14"/>
      <c r="M14"/>
      <c r="N14"/>
      <c r="O14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4">
        <v>1167.738569584782</v>
      </c>
      <c r="BA14" s="64">
        <v>1301.5420552604762</v>
      </c>
      <c r="BB14" s="64">
        <v>1396.4771391695638</v>
      </c>
      <c r="BC14" s="64">
        <v>1470.1145111032529</v>
      </c>
      <c r="BD14" s="64">
        <v>1530.280624845258</v>
      </c>
      <c r="BE14" s="64">
        <v>1581.1503491882534</v>
      </c>
      <c r="BF14" s="64">
        <v>1625.2157087543458</v>
      </c>
      <c r="BG14" s="64">
        <v>1664.0841105209524</v>
      </c>
      <c r="BH14" s="64">
        <v>1698.8530806880351</v>
      </c>
      <c r="BI14" s="64">
        <v>1730.3054400234623</v>
      </c>
      <c r="BJ14" s="64">
        <v>1759.0191944300402</v>
      </c>
      <c r="BK14" s="64">
        <v>1785.4332879623071</v>
      </c>
      <c r="BL14" s="64">
        <v>1809.8889187730354</v>
      </c>
      <c r="BM14" s="64">
        <v>1832.6565663637293</v>
      </c>
      <c r="BN14" s="64">
        <v>1853.9542783391278</v>
      </c>
      <c r="BO14" s="64">
        <v>1873.9604035385514</v>
      </c>
      <c r="BP14" s="64">
        <v>1892.8226801057342</v>
      </c>
      <c r="BQ14" s="64">
        <v>1910.6648631249252</v>
      </c>
      <c r="BR14" s="64">
        <v>1927.5916502728169</v>
      </c>
      <c r="BS14" s="64">
        <v>1943.6924044487296</v>
      </c>
      <c r="BT14" s="64">
        <v>1959.0440096082441</v>
      </c>
      <c r="BU14" s="64">
        <v>1973.7130912566195</v>
      </c>
      <c r="BV14" s="64">
        <v>1987.757764014822</v>
      </c>
      <c r="BW14" s="64">
        <v>2000</v>
      </c>
      <c r="BX14" s="64">
        <v>2000</v>
      </c>
      <c r="BY14" s="64">
        <v>2000</v>
      </c>
      <c r="BZ14" s="64">
        <v>2000</v>
      </c>
      <c r="CA14" s="64">
        <v>2000</v>
      </c>
      <c r="CB14" s="64">
        <v>2000</v>
      </c>
      <c r="CC14" s="64">
        <v>2000</v>
      </c>
      <c r="CD14" s="64">
        <v>2000</v>
      </c>
      <c r="CE14" s="64">
        <v>2000</v>
      </c>
      <c r="CF14" s="64">
        <v>2000</v>
      </c>
      <c r="CG14" s="64">
        <v>2000</v>
      </c>
      <c r="CH14" s="64">
        <v>2000</v>
      </c>
      <c r="CI14" s="64">
        <v>2000</v>
      </c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2"/>
      <c r="DB14" s="62"/>
      <c r="DC14" s="62"/>
      <c r="DD14" s="62"/>
      <c r="DE14" s="62"/>
      <c r="DF14" s="62"/>
      <c r="DG14" s="62"/>
      <c r="DH14" s="62"/>
      <c r="DI14" s="62"/>
    </row>
    <row r="15" spans="1:113" s="21" customFormat="1" x14ac:dyDescent="0.25">
      <c r="A15" s="62" t="s">
        <v>167</v>
      </c>
      <c r="B15" s="62" t="s">
        <v>140</v>
      </c>
      <c r="C15" s="62" t="s">
        <v>56</v>
      </c>
      <c r="D15" s="62" t="s">
        <v>197</v>
      </c>
      <c r="E15" s="62" t="s">
        <v>198</v>
      </c>
      <c r="F15" s="62" t="s">
        <v>65</v>
      </c>
      <c r="G15" s="62" t="s">
        <v>188</v>
      </c>
      <c r="H15" s="69">
        <v>2015</v>
      </c>
      <c r="I15" s="62"/>
      <c r="J15" s="62" t="s">
        <v>134</v>
      </c>
      <c r="K15" s="62">
        <v>1200</v>
      </c>
      <c r="L15"/>
      <c r="M15"/>
      <c r="N15"/>
      <c r="O15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4">
        <v>563.4</v>
      </c>
      <c r="BA15" s="64">
        <v>700.64314175086918</v>
      </c>
      <c r="BB15" s="64">
        <v>780.92523315628569</v>
      </c>
      <c r="BC15" s="64">
        <v>837.88628350173826</v>
      </c>
      <c r="BD15" s="64">
        <v>882.06870666195175</v>
      </c>
      <c r="BE15" s="64">
        <v>918.16837490715488</v>
      </c>
      <c r="BF15" s="64">
        <v>948.69020951295192</v>
      </c>
      <c r="BG15" s="64">
        <v>975.12942525260746</v>
      </c>
      <c r="BH15" s="64">
        <v>998.45046631257151</v>
      </c>
      <c r="BI15" s="64">
        <v>1019.3118484128211</v>
      </c>
      <c r="BJ15" s="64">
        <v>1038.1832640140774</v>
      </c>
      <c r="BK15" s="64">
        <v>1055.4115166580241</v>
      </c>
      <c r="BL15" s="64">
        <v>1071.2599727773843</v>
      </c>
      <c r="BM15" s="64">
        <v>1085.9333512638211</v>
      </c>
      <c r="BN15" s="64">
        <v>1099.5939398182377</v>
      </c>
      <c r="BO15" s="64">
        <v>1112.3725670034767</v>
      </c>
      <c r="BP15" s="64">
        <v>1124.3762421231309</v>
      </c>
      <c r="BQ15" s="64">
        <v>1135.6936080634405</v>
      </c>
      <c r="BR15" s="64">
        <v>1146.398917874955</v>
      </c>
      <c r="BS15" s="64">
        <v>1156.5549901636903</v>
      </c>
      <c r="BT15" s="64">
        <v>1166.2154426692377</v>
      </c>
      <c r="BU15" s="64">
        <v>1175.4264057649466</v>
      </c>
      <c r="BV15" s="64">
        <v>1184.2278547539715</v>
      </c>
      <c r="BW15" s="64">
        <v>1192.6546584088933</v>
      </c>
      <c r="BX15" s="64">
        <v>1200</v>
      </c>
      <c r="BY15" s="64">
        <v>1200</v>
      </c>
      <c r="BZ15" s="64">
        <v>1200</v>
      </c>
      <c r="CA15" s="64">
        <v>1200</v>
      </c>
      <c r="CB15" s="64">
        <v>1200</v>
      </c>
      <c r="CC15" s="64">
        <v>1200</v>
      </c>
      <c r="CD15" s="64">
        <v>1200</v>
      </c>
      <c r="CE15" s="64">
        <v>1200</v>
      </c>
      <c r="CF15" s="64">
        <v>1200</v>
      </c>
      <c r="CG15" s="64">
        <v>1200</v>
      </c>
      <c r="CH15" s="64">
        <v>1200</v>
      </c>
      <c r="CI15" s="64">
        <v>1200</v>
      </c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2"/>
      <c r="DB15" s="62"/>
      <c r="DC15" s="62"/>
      <c r="DD15" s="62"/>
      <c r="DE15" s="62"/>
      <c r="DF15" s="62"/>
      <c r="DG15" s="62"/>
      <c r="DH15" s="62"/>
      <c r="DI15" s="62"/>
    </row>
    <row r="16" spans="1:113" s="21" customFormat="1" x14ac:dyDescent="0.25">
      <c r="A16" s="62" t="s">
        <v>129</v>
      </c>
      <c r="B16" s="62" t="s">
        <v>60</v>
      </c>
      <c r="C16" s="62" t="s">
        <v>56</v>
      </c>
      <c r="D16" s="62" t="s">
        <v>236</v>
      </c>
      <c r="E16" s="62" t="s">
        <v>237</v>
      </c>
      <c r="F16" s="62" t="s">
        <v>65</v>
      </c>
      <c r="G16" s="62" t="s">
        <v>188</v>
      </c>
      <c r="H16" s="62">
        <v>2020</v>
      </c>
      <c r="I16" s="62"/>
      <c r="J16" s="62" t="s">
        <v>131</v>
      </c>
      <c r="K16" s="63">
        <v>7841</v>
      </c>
      <c r="L16"/>
      <c r="M16"/>
      <c r="N16"/>
      <c r="O16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4">
        <v>0</v>
      </c>
      <c r="BA16" s="64">
        <v>0</v>
      </c>
      <c r="BB16" s="64">
        <v>0</v>
      </c>
      <c r="BC16" s="64">
        <v>0</v>
      </c>
      <c r="BD16" s="64">
        <v>0</v>
      </c>
      <c r="BE16" s="64">
        <v>296.38979999999998</v>
      </c>
      <c r="BF16" s="64">
        <v>475.16460000000001</v>
      </c>
      <c r="BG16" s="64">
        <v>653.93939999999998</v>
      </c>
      <c r="BH16" s="64">
        <v>832.71420000000001</v>
      </c>
      <c r="BI16" s="64">
        <v>1011.489</v>
      </c>
      <c r="BJ16" s="64">
        <v>1190.2637999999999</v>
      </c>
      <c r="BK16" s="64">
        <v>1369.0386000000003</v>
      </c>
      <c r="BL16" s="64">
        <v>1547.8134000000002</v>
      </c>
      <c r="BM16" s="64">
        <v>1726.5882000000001</v>
      </c>
      <c r="BN16" s="64">
        <v>1905.3630000000001</v>
      </c>
      <c r="BO16" s="64">
        <v>2084.1378000000004</v>
      </c>
      <c r="BP16" s="64">
        <v>2262.9126000000001</v>
      </c>
      <c r="BQ16" s="64">
        <v>2441.6874000000003</v>
      </c>
      <c r="BR16" s="64">
        <v>2620.4622000000004</v>
      </c>
      <c r="BS16" s="64">
        <v>2799.2370000000005</v>
      </c>
      <c r="BT16" s="64">
        <v>2978.0118000000002</v>
      </c>
      <c r="BU16" s="64">
        <v>3156.7865999999999</v>
      </c>
      <c r="BV16" s="64">
        <v>3335.5614</v>
      </c>
      <c r="BW16" s="64">
        <v>3514.3362000000002</v>
      </c>
      <c r="BX16" s="64">
        <v>3693.1110000000003</v>
      </c>
      <c r="BY16" s="64">
        <v>3871.8858</v>
      </c>
      <c r="BZ16" s="64">
        <v>4050.6606000000006</v>
      </c>
      <c r="CA16" s="64">
        <v>4229.4354000000003</v>
      </c>
      <c r="CB16" s="64">
        <v>4408.2102000000004</v>
      </c>
      <c r="CC16" s="64">
        <v>4586.9850000000006</v>
      </c>
      <c r="CD16" s="64">
        <v>4765.7597999999998</v>
      </c>
      <c r="CE16" s="64">
        <v>4944.5346</v>
      </c>
      <c r="CF16" s="64">
        <v>5123.309400000001</v>
      </c>
      <c r="CG16" s="64">
        <v>5302.0842000000002</v>
      </c>
      <c r="CH16" s="64">
        <v>5480.8590000000004</v>
      </c>
      <c r="CI16" s="64">
        <v>5659.6337999999996</v>
      </c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2"/>
      <c r="DB16" s="62"/>
      <c r="DC16" s="62"/>
      <c r="DD16" s="62"/>
      <c r="DE16" s="62"/>
      <c r="DF16" s="62"/>
      <c r="DG16" s="62"/>
      <c r="DH16" s="62"/>
      <c r="DI16" s="62"/>
    </row>
    <row r="17" spans="1:113" s="21" customFormat="1" x14ac:dyDescent="0.25">
      <c r="A17" s="62" t="s">
        <v>127</v>
      </c>
      <c r="B17" s="62" t="s">
        <v>60</v>
      </c>
      <c r="C17" s="62" t="s">
        <v>56</v>
      </c>
      <c r="D17" s="62" t="s">
        <v>189</v>
      </c>
      <c r="E17" s="62" t="s">
        <v>190</v>
      </c>
      <c r="F17" s="62" t="s">
        <v>65</v>
      </c>
      <c r="G17" s="62" t="s">
        <v>188</v>
      </c>
      <c r="H17" s="62">
        <v>2018</v>
      </c>
      <c r="I17" s="62"/>
      <c r="J17" s="62" t="s">
        <v>126</v>
      </c>
      <c r="K17" s="63">
        <v>5600</v>
      </c>
      <c r="L17"/>
      <c r="M17"/>
      <c r="N17"/>
      <c r="O17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4">
        <v>0</v>
      </c>
      <c r="BA17" s="64">
        <v>0</v>
      </c>
      <c r="BB17" s="64">
        <v>0</v>
      </c>
      <c r="BC17" s="64">
        <v>211.68</v>
      </c>
      <c r="BD17" s="64">
        <v>339.36</v>
      </c>
      <c r="BE17" s="64">
        <v>467.04</v>
      </c>
      <c r="BF17" s="64">
        <v>594.72</v>
      </c>
      <c r="BG17" s="64">
        <v>722.4</v>
      </c>
      <c r="BH17" s="64">
        <v>850.07999999999993</v>
      </c>
      <c r="BI17" s="64">
        <v>977.76000000000022</v>
      </c>
      <c r="BJ17" s="64">
        <v>1105.44</v>
      </c>
      <c r="BK17" s="64">
        <v>1233.1200000000001</v>
      </c>
      <c r="BL17" s="64">
        <v>1360.8</v>
      </c>
      <c r="BM17" s="64">
        <v>1488.4800000000002</v>
      </c>
      <c r="BN17" s="64">
        <v>1616.16</v>
      </c>
      <c r="BO17" s="64">
        <v>1743.8400000000001</v>
      </c>
      <c r="BP17" s="64">
        <v>1871.5200000000002</v>
      </c>
      <c r="BQ17" s="64">
        <v>1999.2000000000003</v>
      </c>
      <c r="BR17" s="64">
        <v>2126.88</v>
      </c>
      <c r="BS17" s="64">
        <v>2254.56</v>
      </c>
      <c r="BT17" s="64">
        <v>2382.2399999999998</v>
      </c>
      <c r="BU17" s="64">
        <v>2509.92</v>
      </c>
      <c r="BV17" s="64">
        <v>2637.6000000000004</v>
      </c>
      <c r="BW17" s="64">
        <v>2765.28</v>
      </c>
      <c r="BX17" s="64">
        <v>2892.9600000000005</v>
      </c>
      <c r="BY17" s="64">
        <v>3020.64</v>
      </c>
      <c r="BZ17" s="64">
        <v>3148.32</v>
      </c>
      <c r="CA17" s="64">
        <v>3276.0000000000005</v>
      </c>
      <c r="CB17" s="64">
        <v>3403.68</v>
      </c>
      <c r="CC17" s="64">
        <v>3531.36</v>
      </c>
      <c r="CD17" s="64">
        <v>3659.0400000000004</v>
      </c>
      <c r="CE17" s="64">
        <v>3786.7200000000003</v>
      </c>
      <c r="CF17" s="64">
        <v>3914.4000000000005</v>
      </c>
      <c r="CG17" s="64">
        <v>4042.08</v>
      </c>
      <c r="CH17" s="64">
        <v>4169.76</v>
      </c>
      <c r="CI17" s="64">
        <v>4297.4400000000005</v>
      </c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2"/>
      <c r="DB17" s="62"/>
      <c r="DC17" s="62"/>
      <c r="DD17" s="62"/>
      <c r="DE17" s="62"/>
      <c r="DF17" s="62"/>
      <c r="DG17" s="62"/>
      <c r="DH17" s="62"/>
      <c r="DI17" s="62"/>
    </row>
    <row r="18" spans="1:113" s="21" customFormat="1" x14ac:dyDescent="0.25">
      <c r="A18" s="62" t="s">
        <v>124</v>
      </c>
      <c r="B18" s="62" t="s">
        <v>60</v>
      </c>
      <c r="C18" s="62" t="s">
        <v>56</v>
      </c>
      <c r="D18" s="62" t="s">
        <v>189</v>
      </c>
      <c r="E18" s="62" t="s">
        <v>191</v>
      </c>
      <c r="F18" s="62" t="s">
        <v>65</v>
      </c>
      <c r="G18" s="62" t="s">
        <v>188</v>
      </c>
      <c r="H18" s="62">
        <v>2018</v>
      </c>
      <c r="I18" s="62"/>
      <c r="J18" s="62" t="s">
        <v>126</v>
      </c>
      <c r="K18" s="63">
        <v>3360</v>
      </c>
      <c r="L18"/>
      <c r="M18"/>
      <c r="N18"/>
      <c r="O18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4">
        <v>0</v>
      </c>
      <c r="BA18" s="64">
        <v>0</v>
      </c>
      <c r="BB18" s="64">
        <v>0</v>
      </c>
      <c r="BC18" s="64">
        <v>1203.5520000000001</v>
      </c>
      <c r="BD18" s="64">
        <v>1481.6315584857612</v>
      </c>
      <c r="BE18" s="64">
        <v>1644.2976724170271</v>
      </c>
      <c r="BF18" s="64">
        <v>1759.7111169715222</v>
      </c>
      <c r="BG18" s="64">
        <v>1849.2327394619622</v>
      </c>
      <c r="BH18" s="64">
        <v>1922.3772309027879</v>
      </c>
      <c r="BI18" s="64">
        <v>1984.2200172386067</v>
      </c>
      <c r="BJ18" s="64">
        <v>2037.7906754572832</v>
      </c>
      <c r="BK18" s="64">
        <v>2085.0433448340541</v>
      </c>
      <c r="BL18" s="64">
        <v>2127.3122979477234</v>
      </c>
      <c r="BM18" s="64">
        <v>2165.5492171223418</v>
      </c>
      <c r="BN18" s="64">
        <v>2200.4567893885492</v>
      </c>
      <c r="BO18" s="64">
        <v>2232.5686430238493</v>
      </c>
      <c r="BP18" s="64">
        <v>2262.299575724368</v>
      </c>
      <c r="BQ18" s="64">
        <v>2289.9784118789894</v>
      </c>
      <c r="BR18" s="64">
        <v>2315.8702339430442</v>
      </c>
      <c r="BS18" s="64">
        <v>2340.1918622218495</v>
      </c>
      <c r="BT18" s="64">
        <v>2363.1229033198151</v>
      </c>
      <c r="BU18" s="64">
        <v>2384.8138074179092</v>
      </c>
      <c r="BV18" s="64">
        <v>2405.3918564334845</v>
      </c>
      <c r="BW18" s="64">
        <v>2424.9656896556339</v>
      </c>
      <c r="BX18" s="64">
        <v>2443.6287756081028</v>
      </c>
      <c r="BY18" s="64">
        <v>2461.4621115233199</v>
      </c>
      <c r="BZ18" s="64">
        <v>2478.5363478743102</v>
      </c>
      <c r="CA18" s="64">
        <v>2494.9134789239242</v>
      </c>
      <c r="CB18" s="64">
        <v>2510.6482015096103</v>
      </c>
      <c r="CC18" s="64">
        <v>2525.7890172510811</v>
      </c>
      <c r="CD18" s="64">
        <v>2540.379134210129</v>
      </c>
      <c r="CE18" s="64">
        <v>2554.4572102572938</v>
      </c>
      <c r="CF18" s="64">
        <v>2568.0579703647504</v>
      </c>
      <c r="CG18" s="64">
        <v>2581.2127226441689</v>
      </c>
      <c r="CH18" s="64">
        <v>2593.9497924288057</v>
      </c>
      <c r="CI18" s="64">
        <v>2606.2948895393683</v>
      </c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2"/>
      <c r="DB18" s="62"/>
      <c r="DC18" s="62"/>
      <c r="DD18" s="62"/>
      <c r="DE18" s="62"/>
      <c r="DF18" s="62"/>
      <c r="DG18" s="62"/>
      <c r="DH18" s="62"/>
      <c r="DI18" s="62"/>
    </row>
    <row r="19" spans="1:113" s="21" customFormat="1" x14ac:dyDescent="0.25">
      <c r="A19" s="62" t="s">
        <v>122</v>
      </c>
      <c r="B19" s="62" t="s">
        <v>60</v>
      </c>
      <c r="C19" s="62" t="s">
        <v>56</v>
      </c>
      <c r="D19" s="62" t="s">
        <v>93</v>
      </c>
      <c r="E19" s="62" t="s">
        <v>239</v>
      </c>
      <c r="F19" s="62" t="s">
        <v>65</v>
      </c>
      <c r="G19" s="62" t="s">
        <v>68</v>
      </c>
      <c r="H19" s="62">
        <v>2015</v>
      </c>
      <c r="I19" s="62">
        <v>2040</v>
      </c>
      <c r="J19" s="62" t="s">
        <v>119</v>
      </c>
      <c r="K19" s="63">
        <v>1000</v>
      </c>
      <c r="L19"/>
      <c r="M19"/>
      <c r="N19"/>
      <c r="O19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8"/>
      <c r="BA19" s="68"/>
      <c r="BB19" s="64">
        <v>619.21579135738546</v>
      </c>
      <c r="BC19" s="64">
        <v>642.89202592016704</v>
      </c>
      <c r="BD19" s="64">
        <v>661.25674019332644</v>
      </c>
      <c r="BE19" s="64">
        <v>676.261804317469</v>
      </c>
      <c r="BF19" s="64">
        <v>688.94840526725227</v>
      </c>
      <c r="BG19" s="64">
        <v>699.93803888025047</v>
      </c>
      <c r="BH19" s="64">
        <v>709.63158271477084</v>
      </c>
      <c r="BI19" s="64">
        <v>718.30275315340998</v>
      </c>
      <c r="BJ19" s="64">
        <v>726.14678095130591</v>
      </c>
      <c r="BK19" s="64">
        <v>733.30781727755243</v>
      </c>
      <c r="BL19" s="64">
        <v>739.89533211908451</v>
      </c>
      <c r="BM19" s="64">
        <v>745.99441822733581</v>
      </c>
      <c r="BN19" s="64">
        <v>751.67253155071194</v>
      </c>
      <c r="BO19" s="64">
        <v>756.98405184033402</v>
      </c>
      <c r="BP19" s="64">
        <v>761.97345821582667</v>
      </c>
      <c r="BQ19" s="64">
        <v>766.67759567485439</v>
      </c>
      <c r="BR19" s="64">
        <v>771.1273279853981</v>
      </c>
      <c r="BS19" s="64">
        <v>775.34876611349341</v>
      </c>
      <c r="BT19" s="64">
        <v>779.36419662463777</v>
      </c>
      <c r="BU19" s="64">
        <v>783.19279391138946</v>
      </c>
      <c r="BV19" s="64">
        <v>786.85117397096906</v>
      </c>
      <c r="BW19" s="64">
        <v>790.35383023763598</v>
      </c>
      <c r="BX19" s="64">
        <v>793.71348038665292</v>
      </c>
      <c r="BY19" s="64">
        <v>796.94134507916806</v>
      </c>
      <c r="BZ19" s="64">
        <v>800.04737407215634</v>
      </c>
      <c r="CA19" s="64">
        <v>803.04043118741924</v>
      </c>
      <c r="CB19" s="64">
        <v>805.92844680788687</v>
      </c>
      <c r="CC19" s="64">
        <v>808.71854451079537</v>
      </c>
      <c r="CD19" s="64">
        <v>811.41714692912763</v>
      </c>
      <c r="CE19" s="64">
        <v>814.03006480041756</v>
      </c>
      <c r="CF19" s="64">
        <v>816.5625723086913</v>
      </c>
      <c r="CG19" s="64">
        <v>819.0194711759101</v>
      </c>
      <c r="CH19" s="64">
        <v>821.40514546057875</v>
      </c>
      <c r="CI19" s="64">
        <v>823.72360863493793</v>
      </c>
      <c r="CJ19" s="60"/>
      <c r="CK19" s="60"/>
      <c r="CL19" s="68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2"/>
      <c r="DB19" s="62"/>
      <c r="DC19" s="62"/>
      <c r="DD19" s="62"/>
      <c r="DE19" s="62"/>
      <c r="DF19" s="62"/>
      <c r="DG19" s="62"/>
      <c r="DH19" s="62"/>
      <c r="DI19" s="62"/>
    </row>
    <row r="20" spans="1:113" s="21" customFormat="1" x14ac:dyDescent="0.25">
      <c r="A20" s="62" t="s">
        <v>137</v>
      </c>
      <c r="B20" s="62" t="s">
        <v>60</v>
      </c>
      <c r="C20" s="62" t="s">
        <v>56</v>
      </c>
      <c r="D20" s="62" t="s">
        <v>195</v>
      </c>
      <c r="E20" s="62" t="s">
        <v>196</v>
      </c>
      <c r="F20" s="62" t="s">
        <v>90</v>
      </c>
      <c r="G20" s="62" t="s">
        <v>188</v>
      </c>
      <c r="H20" s="62">
        <v>2025</v>
      </c>
      <c r="I20" s="62"/>
      <c r="J20" s="62" t="s">
        <v>134</v>
      </c>
      <c r="K20" s="63">
        <v>30000</v>
      </c>
      <c r="L20"/>
      <c r="M20"/>
      <c r="N20"/>
      <c r="O20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4">
        <v>0</v>
      </c>
      <c r="BA20" s="64">
        <v>0</v>
      </c>
      <c r="BB20" s="64">
        <v>0</v>
      </c>
      <c r="BC20" s="64">
        <v>0</v>
      </c>
      <c r="BD20" s="64">
        <v>0</v>
      </c>
      <c r="BE20" s="64">
        <v>0</v>
      </c>
      <c r="BF20" s="64">
        <v>0</v>
      </c>
      <c r="BG20" s="64">
        <v>0</v>
      </c>
      <c r="BH20" s="64">
        <v>0</v>
      </c>
      <c r="BI20" s="64">
        <v>0</v>
      </c>
      <c r="BJ20" s="64">
        <v>1134</v>
      </c>
      <c r="BK20" s="64">
        <v>1818</v>
      </c>
      <c r="BL20" s="64">
        <v>2502</v>
      </c>
      <c r="BM20" s="64">
        <v>3186</v>
      </c>
      <c r="BN20" s="64">
        <v>3870</v>
      </c>
      <c r="BO20" s="64">
        <v>4554</v>
      </c>
      <c r="BP20" s="64">
        <v>5238.0000000000009</v>
      </c>
      <c r="BQ20" s="64">
        <v>5922.0000000000009</v>
      </c>
      <c r="BR20" s="64">
        <v>6606</v>
      </c>
      <c r="BS20" s="64">
        <v>7290</v>
      </c>
      <c r="BT20" s="64">
        <v>7974.0000000000009</v>
      </c>
      <c r="BU20" s="64">
        <v>8658</v>
      </c>
      <c r="BV20" s="64">
        <v>9342</v>
      </c>
      <c r="BW20" s="64">
        <v>10026.000000000002</v>
      </c>
      <c r="BX20" s="64">
        <v>10710.000000000002</v>
      </c>
      <c r="BY20" s="64">
        <v>11394</v>
      </c>
      <c r="BZ20" s="64">
        <v>12078</v>
      </c>
      <c r="CA20" s="64">
        <v>12762</v>
      </c>
      <c r="CB20" s="64">
        <v>13446.000000000002</v>
      </c>
      <c r="CC20" s="64">
        <v>14130</v>
      </c>
      <c r="CD20" s="64">
        <v>14814</v>
      </c>
      <c r="CE20" s="64">
        <v>15498.000000000002</v>
      </c>
      <c r="CF20" s="64">
        <v>16182</v>
      </c>
      <c r="CG20" s="64">
        <v>16866</v>
      </c>
      <c r="CH20" s="64">
        <v>17550.000000000004</v>
      </c>
      <c r="CI20" s="64">
        <v>18234</v>
      </c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2"/>
      <c r="DB20" s="62"/>
      <c r="DC20" s="62"/>
      <c r="DD20" s="62"/>
      <c r="DE20" s="62"/>
      <c r="DF20" s="62"/>
      <c r="DG20" s="62"/>
      <c r="DH20" s="62"/>
      <c r="DI20" s="62"/>
    </row>
    <row r="21" spans="1:113" s="21" customFormat="1" x14ac:dyDescent="0.25">
      <c r="A21" s="62" t="s">
        <v>135</v>
      </c>
      <c r="B21" s="62" t="s">
        <v>60</v>
      </c>
      <c r="C21" s="62" t="s">
        <v>56</v>
      </c>
      <c r="D21" s="62" t="s">
        <v>136</v>
      </c>
      <c r="E21" s="62" t="s">
        <v>136</v>
      </c>
      <c r="F21" s="62" t="s">
        <v>65</v>
      </c>
      <c r="G21" s="62" t="s">
        <v>188</v>
      </c>
      <c r="H21" s="69">
        <v>2015</v>
      </c>
      <c r="I21" s="62"/>
      <c r="J21" s="62" t="s">
        <v>134</v>
      </c>
      <c r="K21" s="63">
        <v>200</v>
      </c>
      <c r="L21"/>
      <c r="M21"/>
      <c r="N21"/>
      <c r="O21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4">
        <v>105.76</v>
      </c>
      <c r="BA21" s="64">
        <v>117.1692025920167</v>
      </c>
      <c r="BB21" s="64">
        <v>123.84315827147709</v>
      </c>
      <c r="BC21" s="64">
        <v>128.57840518403341</v>
      </c>
      <c r="BD21" s="64">
        <v>132.2513480386653</v>
      </c>
      <c r="BE21" s="64">
        <v>135.25236086349381</v>
      </c>
      <c r="BF21" s="64">
        <v>137.78968105345047</v>
      </c>
      <c r="BG21" s="64">
        <v>139.98760777605011</v>
      </c>
      <c r="BH21" s="64">
        <v>141.92631654295417</v>
      </c>
      <c r="BI21" s="64">
        <v>143.660550630682</v>
      </c>
      <c r="BJ21" s="64">
        <v>145.22935619026117</v>
      </c>
      <c r="BK21" s="64">
        <v>146.6615634555105</v>
      </c>
      <c r="BL21" s="64">
        <v>147.9790664238169</v>
      </c>
      <c r="BM21" s="64">
        <v>149.19888364546716</v>
      </c>
      <c r="BN21" s="64">
        <v>150.33450631014239</v>
      </c>
      <c r="BO21" s="64">
        <v>151.39681036806681</v>
      </c>
      <c r="BP21" s="64">
        <v>152.39469164316532</v>
      </c>
      <c r="BQ21" s="64">
        <v>153.33551913497087</v>
      </c>
      <c r="BR21" s="64">
        <v>154.22546559707962</v>
      </c>
      <c r="BS21" s="64">
        <v>155.06975322269869</v>
      </c>
      <c r="BT21" s="64">
        <v>155.87283932492755</v>
      </c>
      <c r="BU21" s="64">
        <v>156.63855878227787</v>
      </c>
      <c r="BV21" s="64">
        <v>157.37023479419381</v>
      </c>
      <c r="BW21" s="64">
        <v>158.0707660475272</v>
      </c>
      <c r="BX21" s="64">
        <v>158.74269607733058</v>
      </c>
      <c r="BY21" s="64">
        <v>159.3882690158336</v>
      </c>
      <c r="BZ21" s="64">
        <v>160.00947481443126</v>
      </c>
      <c r="CA21" s="64">
        <v>160.60808623748386</v>
      </c>
      <c r="CB21" s="64">
        <v>161.18568936157737</v>
      </c>
      <c r="CC21" s="64">
        <v>161.74370890215909</v>
      </c>
      <c r="CD21" s="64">
        <v>162.28342938582551</v>
      </c>
      <c r="CE21" s="64">
        <v>162.80601296008351</v>
      </c>
      <c r="CF21" s="64">
        <v>163.31251446173826</v>
      </c>
      <c r="CG21" s="64">
        <v>163.80389423518201</v>
      </c>
      <c r="CH21" s="64">
        <v>164.28102909211574</v>
      </c>
      <c r="CI21" s="64">
        <v>164.74472172698756</v>
      </c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2"/>
      <c r="DB21" s="62"/>
      <c r="DC21" s="62"/>
      <c r="DD21" s="62"/>
      <c r="DE21" s="62"/>
      <c r="DF21" s="62"/>
      <c r="DG21" s="62"/>
      <c r="DH21" s="62"/>
      <c r="DI21" s="62"/>
    </row>
    <row r="22" spans="1:113" s="21" customFormat="1" x14ac:dyDescent="0.25">
      <c r="A22" s="62" t="s">
        <v>132</v>
      </c>
      <c r="B22" s="62" t="s">
        <v>60</v>
      </c>
      <c r="C22" s="62" t="s">
        <v>56</v>
      </c>
      <c r="D22" s="62" t="s">
        <v>76</v>
      </c>
      <c r="E22" s="62" t="s">
        <v>192</v>
      </c>
      <c r="F22" s="62" t="s">
        <v>65</v>
      </c>
      <c r="G22" s="62" t="s">
        <v>188</v>
      </c>
      <c r="H22" s="62">
        <v>2025</v>
      </c>
      <c r="I22" s="62"/>
      <c r="J22" s="62" t="s">
        <v>134</v>
      </c>
      <c r="K22" s="63">
        <v>2300</v>
      </c>
      <c r="L22"/>
      <c r="M22"/>
      <c r="N22"/>
      <c r="O22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4">
        <v>0</v>
      </c>
      <c r="BA22" s="64">
        <v>0</v>
      </c>
      <c r="BB22" s="64">
        <v>0</v>
      </c>
      <c r="BC22" s="64">
        <v>0</v>
      </c>
      <c r="BD22" s="64">
        <v>0</v>
      </c>
      <c r="BE22" s="64">
        <v>0</v>
      </c>
      <c r="BF22" s="64">
        <v>0</v>
      </c>
      <c r="BG22" s="64">
        <v>0</v>
      </c>
      <c r="BH22" s="64">
        <v>0</v>
      </c>
      <c r="BI22" s="64">
        <v>0</v>
      </c>
      <c r="BJ22" s="64">
        <v>823.86</v>
      </c>
      <c r="BK22" s="64">
        <v>1014.2120787253723</v>
      </c>
      <c r="BL22" s="64">
        <v>1125.5609067140365</v>
      </c>
      <c r="BM22" s="64">
        <v>1204.5641574507442</v>
      </c>
      <c r="BN22" s="64">
        <v>1265.8438395126527</v>
      </c>
      <c r="BO22" s="64">
        <v>1315.9129854394084</v>
      </c>
      <c r="BP22" s="64">
        <v>1358.2458451335701</v>
      </c>
      <c r="BQ22" s="64">
        <v>1394.9162361761166</v>
      </c>
      <c r="BR22" s="64">
        <v>1427.2618134280726</v>
      </c>
      <c r="BS22" s="64">
        <v>1456.1959182380249</v>
      </c>
      <c r="BT22" s="64">
        <v>1482.3699998158888</v>
      </c>
      <c r="BU22" s="64">
        <v>1506.2650641647806</v>
      </c>
      <c r="BV22" s="64">
        <v>1528.2463925460872</v>
      </c>
      <c r="BW22" s="64">
        <v>1548.5979238589423</v>
      </c>
      <c r="BX22" s="64">
        <v>1567.5447462266891</v>
      </c>
      <c r="BY22" s="64">
        <v>1585.2683149014888</v>
      </c>
      <c r="BZ22" s="64">
        <v>1601.9170485447182</v>
      </c>
      <c r="CA22" s="64">
        <v>1617.6138921534448</v>
      </c>
      <c r="CB22" s="64">
        <v>1632.4618324586879</v>
      </c>
      <c r="CC22" s="64">
        <v>1646.5479969633973</v>
      </c>
      <c r="CD22" s="64">
        <v>1659.9467518476065</v>
      </c>
      <c r="CE22" s="64">
        <v>1672.722078541261</v>
      </c>
      <c r="CF22" s="64">
        <v>1684.9294215784632</v>
      </c>
      <c r="CG22" s="64">
        <v>1696.617142890153</v>
      </c>
      <c r="CH22" s="64">
        <v>1707.8276790253053</v>
      </c>
      <c r="CI22" s="64">
        <v>1718.5984712714596</v>
      </c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2"/>
      <c r="DB22" s="62"/>
      <c r="DC22" s="62"/>
      <c r="DD22" s="62"/>
      <c r="DE22" s="62"/>
      <c r="DF22" s="62"/>
      <c r="DG22" s="62"/>
      <c r="DH22" s="62"/>
      <c r="DI22" s="62"/>
    </row>
    <row r="23" spans="1:113" s="21" customFormat="1" x14ac:dyDescent="0.25">
      <c r="A23" s="62" t="s">
        <v>120</v>
      </c>
      <c r="B23" s="62" t="s">
        <v>60</v>
      </c>
      <c r="C23" s="62" t="s">
        <v>56</v>
      </c>
      <c r="D23" s="62" t="s">
        <v>195</v>
      </c>
      <c r="E23" s="62" t="s">
        <v>217</v>
      </c>
      <c r="F23" s="62" t="s">
        <v>90</v>
      </c>
      <c r="G23" s="62" t="s">
        <v>188</v>
      </c>
      <c r="H23" s="62">
        <v>2015</v>
      </c>
      <c r="I23" s="62"/>
      <c r="J23" s="62" t="s">
        <v>62</v>
      </c>
      <c r="K23" s="63">
        <v>30000</v>
      </c>
      <c r="L23"/>
      <c r="M23"/>
      <c r="N23"/>
      <c r="O2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4">
        <v>0</v>
      </c>
      <c r="BA23" s="64">
        <v>0</v>
      </c>
      <c r="BB23" s="64">
        <v>0</v>
      </c>
      <c r="BC23" s="64">
        <v>0</v>
      </c>
      <c r="BD23" s="64">
        <v>0</v>
      </c>
      <c r="BE23" s="64">
        <v>0</v>
      </c>
      <c r="BF23" s="64">
        <v>0</v>
      </c>
      <c r="BG23" s="64">
        <v>0</v>
      </c>
      <c r="BH23" s="64">
        <v>0</v>
      </c>
      <c r="BI23" s="64">
        <v>0</v>
      </c>
      <c r="BJ23" s="64">
        <v>0</v>
      </c>
      <c r="BK23" s="64">
        <v>0</v>
      </c>
      <c r="BL23" s="64">
        <v>0</v>
      </c>
      <c r="BM23" s="64">
        <v>0</v>
      </c>
      <c r="BN23" s="64">
        <v>0</v>
      </c>
      <c r="BO23" s="64">
        <v>0</v>
      </c>
      <c r="BP23" s="64">
        <v>0</v>
      </c>
      <c r="BQ23" s="64">
        <v>0</v>
      </c>
      <c r="BR23" s="64">
        <v>0</v>
      </c>
      <c r="BS23" s="64">
        <v>0</v>
      </c>
      <c r="BT23" s="64">
        <v>0</v>
      </c>
      <c r="BU23" s="64">
        <v>0</v>
      </c>
      <c r="BV23" s="64">
        <v>0</v>
      </c>
      <c r="BW23" s="64">
        <v>0</v>
      </c>
      <c r="BX23" s="64">
        <v>0</v>
      </c>
      <c r="BY23" s="64">
        <v>0</v>
      </c>
      <c r="BZ23" s="64">
        <v>0</v>
      </c>
      <c r="CA23" s="64">
        <v>0</v>
      </c>
      <c r="CB23" s="64">
        <v>0</v>
      </c>
      <c r="CC23" s="64">
        <v>0</v>
      </c>
      <c r="CD23" s="64">
        <v>0</v>
      </c>
      <c r="CE23" s="64">
        <v>0</v>
      </c>
      <c r="CF23" s="64">
        <v>0</v>
      </c>
      <c r="CG23" s="64">
        <v>0</v>
      </c>
      <c r="CH23" s="64">
        <v>0</v>
      </c>
      <c r="CI23" s="64">
        <v>0</v>
      </c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2"/>
      <c r="DB23" s="62"/>
      <c r="DC23" s="62"/>
      <c r="DD23" s="62"/>
      <c r="DE23" s="62"/>
      <c r="DF23" s="62"/>
      <c r="DG23" s="62"/>
      <c r="DH23" s="62"/>
      <c r="DI23" s="62"/>
    </row>
    <row r="24" spans="1:113" s="21" customFormat="1" x14ac:dyDescent="0.25">
      <c r="A24" s="62" t="s">
        <v>144</v>
      </c>
      <c r="B24" s="62" t="s">
        <v>140</v>
      </c>
      <c r="C24" s="62" t="s">
        <v>56</v>
      </c>
      <c r="D24" s="62" t="s">
        <v>193</v>
      </c>
      <c r="E24" s="62" t="s">
        <v>213</v>
      </c>
      <c r="F24" s="62" t="s">
        <v>65</v>
      </c>
      <c r="G24" s="62" t="s">
        <v>142</v>
      </c>
      <c r="H24" s="62">
        <v>2001</v>
      </c>
      <c r="I24" s="62">
        <v>2025</v>
      </c>
      <c r="J24" s="62" t="s">
        <v>62</v>
      </c>
      <c r="K24" s="62">
        <v>11300</v>
      </c>
      <c r="L24"/>
      <c r="M24"/>
      <c r="N24"/>
      <c r="O24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>
        <v>2184.2999877929687</v>
      </c>
      <c r="AM24" s="63">
        <v>1810.8000183105469</v>
      </c>
      <c r="AN24" s="63">
        <v>3784.2999877929687</v>
      </c>
      <c r="AO24" s="63">
        <v>3354.6000366210937</v>
      </c>
      <c r="AP24" s="63">
        <v>4769.6999740600586</v>
      </c>
      <c r="AQ24" s="63">
        <v>5376.7999877929687</v>
      </c>
      <c r="AR24" s="63">
        <v>4878.0000305175781</v>
      </c>
      <c r="AS24" s="63">
        <v>2753.7000122070312</v>
      </c>
      <c r="AT24" s="63">
        <v>4140.8999938964844</v>
      </c>
      <c r="AU24" s="63">
        <v>4670.4000091552734</v>
      </c>
      <c r="AV24" s="63">
        <v>0</v>
      </c>
      <c r="AW24" s="63">
        <v>0</v>
      </c>
      <c r="AX24" s="63">
        <v>7219.3999938964844</v>
      </c>
      <c r="AY24" s="63">
        <v>3178.9333114624023</v>
      </c>
      <c r="AZ24" s="71">
        <v>8000</v>
      </c>
      <c r="BA24" s="71">
        <v>9000</v>
      </c>
      <c r="BB24" s="64">
        <v>9524.7749996185303</v>
      </c>
      <c r="BC24" s="64">
        <v>10049.549999237061</v>
      </c>
      <c r="BD24" s="64">
        <v>10574.324998855591</v>
      </c>
      <c r="BE24" s="64">
        <v>11099.099998474121</v>
      </c>
      <c r="BF24" s="64">
        <v>11300</v>
      </c>
      <c r="BG24" s="64">
        <v>11300</v>
      </c>
      <c r="BH24" s="64">
        <v>11300</v>
      </c>
      <c r="BI24" s="64">
        <v>11300</v>
      </c>
      <c r="BJ24" s="64">
        <v>11300</v>
      </c>
      <c r="BK24" s="64">
        <v>11300</v>
      </c>
      <c r="BL24" s="64">
        <v>11300</v>
      </c>
      <c r="BM24" s="64">
        <v>11300</v>
      </c>
      <c r="BN24" s="64">
        <v>11300</v>
      </c>
      <c r="BO24" s="64">
        <v>11300</v>
      </c>
      <c r="BP24" s="64">
        <v>11300</v>
      </c>
      <c r="BQ24" s="64">
        <v>11300</v>
      </c>
      <c r="BR24" s="64">
        <v>11300</v>
      </c>
      <c r="BS24" s="64">
        <v>11300</v>
      </c>
      <c r="BT24" s="64">
        <v>11300</v>
      </c>
      <c r="BU24" s="64">
        <v>11300</v>
      </c>
      <c r="BV24" s="64">
        <v>11300</v>
      </c>
      <c r="BW24" s="64">
        <v>11300</v>
      </c>
      <c r="BX24" s="64">
        <v>11300</v>
      </c>
      <c r="BY24" s="64">
        <v>11300</v>
      </c>
      <c r="BZ24" s="64">
        <v>11300</v>
      </c>
      <c r="CA24" s="64">
        <v>11300</v>
      </c>
      <c r="CB24" s="64">
        <v>11300</v>
      </c>
      <c r="CC24" s="64">
        <v>11300</v>
      </c>
      <c r="CD24" s="64">
        <v>11300</v>
      </c>
      <c r="CE24" s="64">
        <v>11300</v>
      </c>
      <c r="CF24" s="64">
        <v>11300</v>
      </c>
      <c r="CG24" s="64">
        <v>11300</v>
      </c>
      <c r="CH24" s="64">
        <v>11300</v>
      </c>
      <c r="CI24" s="64">
        <v>11300</v>
      </c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2"/>
      <c r="DB24" s="62"/>
      <c r="DC24" s="62"/>
      <c r="DD24" s="62"/>
      <c r="DE24" s="62"/>
      <c r="DF24" s="62"/>
      <c r="DG24" s="62"/>
      <c r="DH24" s="62"/>
      <c r="DI24" s="62"/>
    </row>
    <row r="25" spans="1:113" s="21" customFormat="1" x14ac:dyDescent="0.25">
      <c r="A25" s="62" t="s">
        <v>153</v>
      </c>
      <c r="B25" s="62" t="s">
        <v>140</v>
      </c>
      <c r="C25" s="62" t="s">
        <v>56</v>
      </c>
      <c r="D25" s="62" t="s">
        <v>154</v>
      </c>
      <c r="E25" s="62" t="s">
        <v>225</v>
      </c>
      <c r="F25" s="62" t="s">
        <v>65</v>
      </c>
      <c r="G25" s="62" t="s">
        <v>142</v>
      </c>
      <c r="H25" s="62">
        <v>2004</v>
      </c>
      <c r="I25" s="62">
        <v>2024</v>
      </c>
      <c r="J25" s="62" t="s">
        <v>62</v>
      </c>
      <c r="K25" s="62">
        <v>5760</v>
      </c>
      <c r="L25"/>
      <c r="M25"/>
      <c r="N25"/>
      <c r="O25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>
        <v>110</v>
      </c>
      <c r="AP25" s="63">
        <v>3832.1999740600586</v>
      </c>
      <c r="AQ25" s="63">
        <v>3905.1000061035156</v>
      </c>
      <c r="AR25" s="63">
        <v>2650.4000091552734</v>
      </c>
      <c r="AS25" s="63">
        <v>1100.4000186920166</v>
      </c>
      <c r="AT25" s="63">
        <v>1995.6000118255615</v>
      </c>
      <c r="AU25" s="63">
        <v>1729.6000099182129</v>
      </c>
      <c r="AV25" s="63">
        <v>2865.3999729156494</v>
      </c>
      <c r="AW25" s="63">
        <v>3208.1000213623047</v>
      </c>
      <c r="AX25" s="63">
        <v>3743.1000213623047</v>
      </c>
      <c r="AY25" s="63">
        <v>3714.2666778564453</v>
      </c>
      <c r="AZ25" s="71">
        <v>5450</v>
      </c>
      <c r="BA25" s="71">
        <v>5450</v>
      </c>
      <c r="BB25" s="64">
        <v>5760</v>
      </c>
      <c r="BC25" s="64">
        <v>5760</v>
      </c>
      <c r="BD25" s="64">
        <v>5760</v>
      </c>
      <c r="BE25" s="64">
        <v>5760</v>
      </c>
      <c r="BF25" s="64">
        <v>5760</v>
      </c>
      <c r="BG25" s="64">
        <v>5760</v>
      </c>
      <c r="BH25" s="64">
        <v>5760</v>
      </c>
      <c r="BI25" s="64">
        <v>5760</v>
      </c>
      <c r="BJ25" s="64">
        <v>5760</v>
      </c>
      <c r="BK25" s="64">
        <v>5760</v>
      </c>
      <c r="BL25" s="64">
        <v>5760</v>
      </c>
      <c r="BM25" s="64">
        <v>5760</v>
      </c>
      <c r="BN25" s="64">
        <v>5760</v>
      </c>
      <c r="BO25" s="64">
        <v>5760</v>
      </c>
      <c r="BP25" s="64">
        <v>5760</v>
      </c>
      <c r="BQ25" s="64">
        <v>5760</v>
      </c>
      <c r="BR25" s="64">
        <v>5760</v>
      </c>
      <c r="BS25" s="64">
        <v>5760</v>
      </c>
      <c r="BT25" s="64">
        <v>5760</v>
      </c>
      <c r="BU25" s="64">
        <v>5760</v>
      </c>
      <c r="BV25" s="64">
        <v>5760</v>
      </c>
      <c r="BW25" s="64">
        <v>5760</v>
      </c>
      <c r="BX25" s="64">
        <v>5760</v>
      </c>
      <c r="BY25" s="64">
        <v>5760</v>
      </c>
      <c r="BZ25" s="64">
        <v>5760</v>
      </c>
      <c r="CA25" s="64">
        <v>5760</v>
      </c>
      <c r="CB25" s="64">
        <v>5760</v>
      </c>
      <c r="CC25" s="64">
        <v>5760</v>
      </c>
      <c r="CD25" s="64">
        <v>5760</v>
      </c>
      <c r="CE25" s="64">
        <v>5760</v>
      </c>
      <c r="CF25" s="64">
        <v>5760</v>
      </c>
      <c r="CG25" s="64">
        <v>5760</v>
      </c>
      <c r="CH25" s="64">
        <v>5760</v>
      </c>
      <c r="CI25" s="64">
        <v>5760</v>
      </c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2"/>
      <c r="DB25" s="62"/>
      <c r="DC25" s="62"/>
      <c r="DD25" s="62"/>
      <c r="DE25" s="62"/>
      <c r="DF25" s="62"/>
      <c r="DG25" s="62"/>
      <c r="DH25" s="62"/>
      <c r="DI25" s="62"/>
    </row>
    <row r="26" spans="1:113" s="54" customFormat="1" x14ac:dyDescent="0.25">
      <c r="A26" s="62" t="s">
        <v>146</v>
      </c>
      <c r="B26" s="62" t="s">
        <v>140</v>
      </c>
      <c r="C26" s="62" t="s">
        <v>56</v>
      </c>
      <c r="D26" s="62" t="s">
        <v>209</v>
      </c>
      <c r="E26" s="62" t="s">
        <v>210</v>
      </c>
      <c r="F26" s="62" t="s">
        <v>65</v>
      </c>
      <c r="G26" s="62" t="s">
        <v>142</v>
      </c>
      <c r="H26" s="62">
        <v>2007</v>
      </c>
      <c r="I26" s="62"/>
      <c r="J26" s="62" t="s">
        <v>62</v>
      </c>
      <c r="K26" s="62">
        <v>6700</v>
      </c>
      <c r="L26"/>
      <c r="M26"/>
      <c r="N26"/>
      <c r="O26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>
        <v>1454.8999786376953</v>
      </c>
      <c r="AS26" s="63">
        <v>3399.8000183105469</v>
      </c>
      <c r="AT26" s="63">
        <v>2875.100043296814</v>
      </c>
      <c r="AU26" s="63">
        <v>3667.0000095367432</v>
      </c>
      <c r="AV26" s="63">
        <v>2159.6999988555908</v>
      </c>
      <c r="AW26" s="63">
        <v>2281.5000152587891</v>
      </c>
      <c r="AX26" s="63">
        <v>3121.5999450683594</v>
      </c>
      <c r="AY26" s="63">
        <v>3318.3999938964844</v>
      </c>
      <c r="AZ26" s="71">
        <v>4768</v>
      </c>
      <c r="BA26" s="71">
        <v>4768</v>
      </c>
      <c r="BB26" s="64">
        <v>5048.2633335749306</v>
      </c>
      <c r="BC26" s="64">
        <v>5328.5266671498612</v>
      </c>
      <c r="BD26" s="64">
        <v>5608.7900007247918</v>
      </c>
      <c r="BE26" s="64">
        <v>5889.0533342997223</v>
      </c>
      <c r="BF26" s="64">
        <v>6169.3166678746529</v>
      </c>
      <c r="BG26" s="64">
        <v>6449.5800014495835</v>
      </c>
      <c r="BH26" s="64">
        <v>6700</v>
      </c>
      <c r="BI26" s="64">
        <v>6700</v>
      </c>
      <c r="BJ26" s="64">
        <v>6700</v>
      </c>
      <c r="BK26" s="64">
        <v>6700</v>
      </c>
      <c r="BL26" s="64">
        <v>6700</v>
      </c>
      <c r="BM26" s="64">
        <v>6700</v>
      </c>
      <c r="BN26" s="64">
        <v>6700</v>
      </c>
      <c r="BO26" s="64">
        <v>6700</v>
      </c>
      <c r="BP26" s="64">
        <v>6700</v>
      </c>
      <c r="BQ26" s="64">
        <v>6700</v>
      </c>
      <c r="BR26" s="64">
        <v>6700</v>
      </c>
      <c r="BS26" s="64">
        <v>6700</v>
      </c>
      <c r="BT26" s="64">
        <v>6700</v>
      </c>
      <c r="BU26" s="64">
        <v>6700</v>
      </c>
      <c r="BV26" s="64">
        <v>6700</v>
      </c>
      <c r="BW26" s="64">
        <v>6700</v>
      </c>
      <c r="BX26" s="64">
        <v>6700</v>
      </c>
      <c r="BY26" s="64">
        <v>6700</v>
      </c>
      <c r="BZ26" s="64">
        <v>6700</v>
      </c>
      <c r="CA26" s="64">
        <v>6700</v>
      </c>
      <c r="CB26" s="64">
        <v>6700</v>
      </c>
      <c r="CC26" s="64">
        <v>6700</v>
      </c>
      <c r="CD26" s="64">
        <v>6700</v>
      </c>
      <c r="CE26" s="64">
        <v>6700</v>
      </c>
      <c r="CF26" s="64">
        <v>6700</v>
      </c>
      <c r="CG26" s="64">
        <v>6700</v>
      </c>
      <c r="CH26" s="64">
        <v>6700</v>
      </c>
      <c r="CI26" s="64">
        <v>6700</v>
      </c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2"/>
      <c r="DB26" s="62"/>
      <c r="DC26" s="62"/>
      <c r="DD26" s="62"/>
      <c r="DE26" s="62"/>
      <c r="DF26" s="62"/>
      <c r="DG26" s="62"/>
      <c r="DH26" s="62"/>
      <c r="DI26" s="62"/>
    </row>
    <row r="27" spans="1:113" s="21" customFormat="1" x14ac:dyDescent="0.25">
      <c r="A27" s="62" t="s">
        <v>139</v>
      </c>
      <c r="B27" s="62" t="s">
        <v>140</v>
      </c>
      <c r="C27" s="62" t="s">
        <v>56</v>
      </c>
      <c r="D27" s="62" t="s">
        <v>197</v>
      </c>
      <c r="E27" s="62" t="s">
        <v>230</v>
      </c>
      <c r="F27" s="62" t="s">
        <v>65</v>
      </c>
      <c r="G27" s="62" t="s">
        <v>142</v>
      </c>
      <c r="H27" s="62">
        <v>2007</v>
      </c>
      <c r="I27" s="62">
        <v>2027</v>
      </c>
      <c r="J27" s="62" t="s">
        <v>62</v>
      </c>
      <c r="K27" s="62">
        <v>1560</v>
      </c>
      <c r="L27"/>
      <c r="M27"/>
      <c r="N27"/>
      <c r="O27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>
        <v>13.399999618530273</v>
      </c>
      <c r="AS27" s="63">
        <v>575.10000896453857</v>
      </c>
      <c r="AT27" s="63">
        <v>695.50000691413879</v>
      </c>
      <c r="AU27" s="63">
        <v>732.00000381469727</v>
      </c>
      <c r="AV27" s="63">
        <v>908.79999542236328</v>
      </c>
      <c r="AW27" s="63">
        <v>912.99999237060547</v>
      </c>
      <c r="AX27" s="63">
        <v>772.10000228881836</v>
      </c>
      <c r="AY27" s="63">
        <v>860.06665420532227</v>
      </c>
      <c r="AZ27" s="71">
        <v>900</v>
      </c>
      <c r="BA27" s="71">
        <v>922.8817502141917</v>
      </c>
      <c r="BB27" s="64">
        <v>972.36992471903727</v>
      </c>
      <c r="BC27" s="64">
        <v>1021.8580992238828</v>
      </c>
      <c r="BD27" s="64">
        <v>1071.3462737287284</v>
      </c>
      <c r="BE27" s="64">
        <v>1120.834448233574</v>
      </c>
      <c r="BF27" s="64">
        <v>1170.3226227384196</v>
      </c>
      <c r="BG27" s="64">
        <v>1219.8107972432651</v>
      </c>
      <c r="BH27" s="64">
        <v>1269.2989717481107</v>
      </c>
      <c r="BI27" s="64">
        <v>1318.7871462529563</v>
      </c>
      <c r="BJ27" s="64">
        <v>1368.2753207578019</v>
      </c>
      <c r="BK27" s="64">
        <v>1417.7634952626474</v>
      </c>
      <c r="BL27" s="64">
        <v>1467.251669767493</v>
      </c>
      <c r="BM27" s="64">
        <v>1516.7398442723386</v>
      </c>
      <c r="BN27" s="64">
        <v>1560</v>
      </c>
      <c r="BO27" s="64">
        <v>1560</v>
      </c>
      <c r="BP27" s="64">
        <v>1560</v>
      </c>
      <c r="BQ27" s="64">
        <v>1560</v>
      </c>
      <c r="BR27" s="64">
        <v>1560</v>
      </c>
      <c r="BS27" s="64">
        <v>1560</v>
      </c>
      <c r="BT27" s="64">
        <v>1560</v>
      </c>
      <c r="BU27" s="64">
        <v>1560</v>
      </c>
      <c r="BV27" s="64">
        <v>1560</v>
      </c>
      <c r="BW27" s="64">
        <v>1560</v>
      </c>
      <c r="BX27" s="64">
        <v>1560</v>
      </c>
      <c r="BY27" s="64">
        <v>1560</v>
      </c>
      <c r="BZ27" s="64">
        <v>1560</v>
      </c>
      <c r="CA27" s="64">
        <v>1560</v>
      </c>
      <c r="CB27" s="64">
        <v>1560</v>
      </c>
      <c r="CC27" s="64">
        <v>1560</v>
      </c>
      <c r="CD27" s="64">
        <v>1560</v>
      </c>
      <c r="CE27" s="64">
        <v>1560</v>
      </c>
      <c r="CF27" s="64">
        <v>1560</v>
      </c>
      <c r="CG27" s="64">
        <v>1560</v>
      </c>
      <c r="CH27" s="64">
        <v>1560</v>
      </c>
      <c r="CI27" s="64">
        <v>1560</v>
      </c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2"/>
      <c r="DB27" s="62"/>
      <c r="DC27" s="62"/>
      <c r="DD27" s="62"/>
      <c r="DE27" s="62"/>
      <c r="DF27" s="62"/>
      <c r="DG27" s="62"/>
      <c r="DH27" s="62"/>
      <c r="DI27" s="62"/>
    </row>
    <row r="28" spans="1:113" s="21" customFormat="1" x14ac:dyDescent="0.25">
      <c r="A28" s="62" t="s">
        <v>155</v>
      </c>
      <c r="B28" s="62" t="s">
        <v>140</v>
      </c>
      <c r="C28" s="62" t="s">
        <v>56</v>
      </c>
      <c r="D28" s="62" t="s">
        <v>156</v>
      </c>
      <c r="E28" s="62" t="s">
        <v>233</v>
      </c>
      <c r="F28" s="62" t="s">
        <v>65</v>
      </c>
      <c r="G28" s="62" t="s">
        <v>142</v>
      </c>
      <c r="H28" s="62">
        <v>1996</v>
      </c>
      <c r="I28" s="62">
        <v>2016</v>
      </c>
      <c r="J28" s="62" t="s">
        <v>62</v>
      </c>
      <c r="K28" s="62">
        <v>3840</v>
      </c>
      <c r="L28"/>
      <c r="M28"/>
      <c r="N28"/>
      <c r="O28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>
        <v>534.39998626708984</v>
      </c>
      <c r="AH28" s="63">
        <v>2661.2000122070312</v>
      </c>
      <c r="AI28" s="63">
        <v>2745.1999816894531</v>
      </c>
      <c r="AJ28" s="63">
        <v>3149.7999572753906</v>
      </c>
      <c r="AK28" s="63">
        <v>2188.6999969482422</v>
      </c>
      <c r="AL28" s="63">
        <v>2884.3999786376953</v>
      </c>
      <c r="AM28" s="63">
        <v>1215.8000030517578</v>
      </c>
      <c r="AN28" s="63">
        <v>2920.2000427246094</v>
      </c>
      <c r="AO28" s="63">
        <v>1864.3000030517578</v>
      </c>
      <c r="AP28" s="63">
        <v>1236.2000007629395</v>
      </c>
      <c r="AQ28" s="63">
        <v>2849.2000503540039</v>
      </c>
      <c r="AR28" s="63">
        <v>2960.6000213623047</v>
      </c>
      <c r="AS28" s="63">
        <v>416.80000305175781</v>
      </c>
      <c r="AT28" s="63">
        <v>1858.1999893188477</v>
      </c>
      <c r="AU28" s="63">
        <v>1438.4999923706055</v>
      </c>
      <c r="AV28" s="63">
        <v>777.19998550415039</v>
      </c>
      <c r="AW28" s="63">
        <v>697.70000839233398</v>
      </c>
      <c r="AX28" s="63">
        <v>0</v>
      </c>
      <c r="AY28" s="63">
        <v>92.266666412353516</v>
      </c>
      <c r="AZ28" s="71">
        <v>2220</v>
      </c>
      <c r="BA28" s="71">
        <v>2220</v>
      </c>
      <c r="BB28" s="64">
        <v>2317.6338623894585</v>
      </c>
      <c r="BC28" s="64">
        <v>2415.267724778917</v>
      </c>
      <c r="BD28" s="64">
        <v>2512.9015871683755</v>
      </c>
      <c r="BE28" s="64">
        <v>2610.535449557834</v>
      </c>
      <c r="BF28" s="64">
        <v>2708.1693119472925</v>
      </c>
      <c r="BG28" s="64">
        <v>2805.803174336751</v>
      </c>
      <c r="BH28" s="64">
        <v>2903.4370367262095</v>
      </c>
      <c r="BI28" s="64">
        <v>3001.070899115668</v>
      </c>
      <c r="BJ28" s="64">
        <v>3098.7047615051265</v>
      </c>
      <c r="BK28" s="64">
        <v>3196.338623894585</v>
      </c>
      <c r="BL28" s="64">
        <v>3293.9724862840435</v>
      </c>
      <c r="BM28" s="64">
        <v>3391.606348673502</v>
      </c>
      <c r="BN28" s="64">
        <v>3489.2402110629605</v>
      </c>
      <c r="BO28" s="64">
        <v>3586.874073452419</v>
      </c>
      <c r="BP28" s="64">
        <v>3684.5079358418775</v>
      </c>
      <c r="BQ28" s="64">
        <v>3782.141798231336</v>
      </c>
      <c r="BR28" s="64">
        <v>3840</v>
      </c>
      <c r="BS28" s="64">
        <v>3840</v>
      </c>
      <c r="BT28" s="64">
        <v>3840</v>
      </c>
      <c r="BU28" s="64">
        <v>3840</v>
      </c>
      <c r="BV28" s="64">
        <v>3840</v>
      </c>
      <c r="BW28" s="64">
        <v>3840</v>
      </c>
      <c r="BX28" s="64">
        <v>3840</v>
      </c>
      <c r="BY28" s="64">
        <v>3840</v>
      </c>
      <c r="BZ28" s="64">
        <v>3840</v>
      </c>
      <c r="CA28" s="64">
        <v>3840</v>
      </c>
      <c r="CB28" s="64">
        <v>3840</v>
      </c>
      <c r="CC28" s="64">
        <v>3840</v>
      </c>
      <c r="CD28" s="64">
        <v>3840</v>
      </c>
      <c r="CE28" s="64">
        <v>3840</v>
      </c>
      <c r="CF28" s="64">
        <v>3840</v>
      </c>
      <c r="CG28" s="64">
        <v>3840</v>
      </c>
      <c r="CH28" s="64">
        <v>3840</v>
      </c>
      <c r="CI28" s="64">
        <v>3840</v>
      </c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2"/>
      <c r="DB28" s="62"/>
      <c r="DC28" s="62"/>
      <c r="DD28" s="62"/>
      <c r="DE28" s="62"/>
      <c r="DF28" s="62"/>
      <c r="DG28" s="62"/>
      <c r="DH28" s="62"/>
      <c r="DI28" s="62"/>
    </row>
    <row r="29" spans="1:113" s="54" customFormat="1" x14ac:dyDescent="0.25">
      <c r="A29" s="62" t="s">
        <v>148</v>
      </c>
      <c r="B29" s="62" t="s">
        <v>140</v>
      </c>
      <c r="C29" s="62" t="s">
        <v>56</v>
      </c>
      <c r="D29" s="62" t="s">
        <v>149</v>
      </c>
      <c r="E29" s="62" t="s">
        <v>149</v>
      </c>
      <c r="F29" s="62" t="s">
        <v>65</v>
      </c>
      <c r="G29" s="62" t="s">
        <v>188</v>
      </c>
      <c r="H29" s="62">
        <v>2001</v>
      </c>
      <c r="I29" s="62"/>
      <c r="J29" s="62" t="s">
        <v>62</v>
      </c>
      <c r="K29" s="62">
        <v>8300</v>
      </c>
      <c r="L29"/>
      <c r="M29"/>
      <c r="N29"/>
      <c r="O29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>
        <v>518.90000915527344</v>
      </c>
      <c r="AM29" s="63">
        <v>7895.7001342773437</v>
      </c>
      <c r="AN29" s="63">
        <v>7276.2000122070312</v>
      </c>
      <c r="AO29" s="63">
        <v>7949.5000610351562</v>
      </c>
      <c r="AP29" s="63">
        <v>7822.3999633789062</v>
      </c>
      <c r="AQ29" s="63">
        <v>8309.6000366210937</v>
      </c>
      <c r="AR29" s="63">
        <v>8258.5999755859375</v>
      </c>
      <c r="AS29" s="63">
        <v>8543.800048828125</v>
      </c>
      <c r="AT29" s="63">
        <v>8663.5</v>
      </c>
      <c r="AU29" s="63">
        <v>8707.39990234375</v>
      </c>
      <c r="AV29" s="63">
        <v>8650.9000244140625</v>
      </c>
      <c r="AW29" s="63">
        <v>8706.800048828125</v>
      </c>
      <c r="AX29" s="63">
        <v>8555.7999877929687</v>
      </c>
      <c r="AY29" s="63">
        <v>8627.2000732421875</v>
      </c>
      <c r="AZ29" s="64">
        <v>8300</v>
      </c>
      <c r="BA29" s="64">
        <v>8300</v>
      </c>
      <c r="BB29" s="64">
        <v>8300</v>
      </c>
      <c r="BC29" s="64">
        <v>8300</v>
      </c>
      <c r="BD29" s="64">
        <v>8300</v>
      </c>
      <c r="BE29" s="64">
        <v>8300</v>
      </c>
      <c r="BF29" s="64">
        <v>8300</v>
      </c>
      <c r="BG29" s="64">
        <v>8300</v>
      </c>
      <c r="BH29" s="64">
        <v>8300</v>
      </c>
      <c r="BI29" s="64">
        <v>8300</v>
      </c>
      <c r="BJ29" s="64">
        <v>8300</v>
      </c>
      <c r="BK29" s="64">
        <v>8300</v>
      </c>
      <c r="BL29" s="64">
        <v>8300</v>
      </c>
      <c r="BM29" s="64">
        <v>8300</v>
      </c>
      <c r="BN29" s="64">
        <v>8300</v>
      </c>
      <c r="BO29" s="64">
        <v>8300</v>
      </c>
      <c r="BP29" s="64">
        <v>8300</v>
      </c>
      <c r="BQ29" s="64">
        <v>8300</v>
      </c>
      <c r="BR29" s="64">
        <v>8300</v>
      </c>
      <c r="BS29" s="64">
        <v>8300</v>
      </c>
      <c r="BT29" s="64">
        <v>8300</v>
      </c>
      <c r="BU29" s="64">
        <v>8300</v>
      </c>
      <c r="BV29" s="64">
        <v>8300</v>
      </c>
      <c r="BW29" s="64">
        <v>8300</v>
      </c>
      <c r="BX29" s="64">
        <v>8300</v>
      </c>
      <c r="BY29" s="64">
        <v>8300</v>
      </c>
      <c r="BZ29" s="64">
        <v>8300</v>
      </c>
      <c r="CA29" s="64">
        <v>8300</v>
      </c>
      <c r="CB29" s="64">
        <v>8300</v>
      </c>
      <c r="CC29" s="64">
        <v>8300</v>
      </c>
      <c r="CD29" s="64">
        <v>8300</v>
      </c>
      <c r="CE29" s="64">
        <v>8300</v>
      </c>
      <c r="CF29" s="64">
        <v>8300</v>
      </c>
      <c r="CG29" s="64">
        <v>8300</v>
      </c>
      <c r="CH29" s="64">
        <v>8300</v>
      </c>
      <c r="CI29" s="64">
        <v>8300</v>
      </c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2"/>
      <c r="DB29" s="62"/>
      <c r="DC29" s="62"/>
      <c r="DD29" s="62"/>
      <c r="DE29" s="62"/>
      <c r="DF29" s="62"/>
      <c r="DG29" s="62"/>
      <c r="DH29" s="62"/>
      <c r="DI29" s="62"/>
    </row>
    <row r="30" spans="1:113" s="54" customFormat="1" x14ac:dyDescent="0.25">
      <c r="A30" s="62" t="s">
        <v>157</v>
      </c>
      <c r="B30" s="62" t="s">
        <v>140</v>
      </c>
      <c r="C30" s="62" t="s">
        <v>56</v>
      </c>
      <c r="D30" s="62" t="s">
        <v>158</v>
      </c>
      <c r="E30" s="62" t="s">
        <v>158</v>
      </c>
      <c r="F30" s="62" t="s">
        <v>65</v>
      </c>
      <c r="G30" s="62" t="s">
        <v>188</v>
      </c>
      <c r="H30" s="62">
        <v>1997</v>
      </c>
      <c r="I30" s="62"/>
      <c r="J30" s="62" t="s">
        <v>62</v>
      </c>
      <c r="K30" s="62">
        <v>4300</v>
      </c>
      <c r="L30"/>
      <c r="M30"/>
      <c r="N30"/>
      <c r="O30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>
        <v>6015.3999328613281</v>
      </c>
      <c r="AI30" s="63">
        <v>5647.1000671386719</v>
      </c>
      <c r="AJ30" s="63">
        <v>4905.4000549316406</v>
      </c>
      <c r="AK30" s="63">
        <v>3141.4999876022339</v>
      </c>
      <c r="AL30" s="63">
        <v>2736.6000213623047</v>
      </c>
      <c r="AM30" s="63">
        <v>1618.6000022888184</v>
      </c>
      <c r="AN30" s="63">
        <v>2088.1000213623047</v>
      </c>
      <c r="AO30" s="63">
        <v>2088.1000213623047</v>
      </c>
      <c r="AP30" s="63">
        <v>464.29998779296875</v>
      </c>
      <c r="AQ30" s="63">
        <v>0</v>
      </c>
      <c r="AR30" s="63">
        <v>0</v>
      </c>
      <c r="AS30" s="63">
        <v>0</v>
      </c>
      <c r="AT30" s="63">
        <v>0</v>
      </c>
      <c r="AU30" s="63">
        <v>0</v>
      </c>
      <c r="AV30" s="63">
        <v>0</v>
      </c>
      <c r="AW30" s="63">
        <v>0</v>
      </c>
      <c r="AX30" s="63">
        <v>1691.8999786376953</v>
      </c>
      <c r="AY30" s="63">
        <v>2414.3666610717773</v>
      </c>
      <c r="AZ30" s="64">
        <v>2548.4981422424316</v>
      </c>
      <c r="BA30" s="64">
        <v>2682.6296234130859</v>
      </c>
      <c r="BB30" s="64">
        <v>2816.7611045837402</v>
      </c>
      <c r="BC30" s="64">
        <v>2950.8925857543945</v>
      </c>
      <c r="BD30" s="64">
        <v>3085.0240669250488</v>
      </c>
      <c r="BE30" s="64">
        <v>3219.1555480957031</v>
      </c>
      <c r="BF30" s="64">
        <v>3353.2870292663574</v>
      </c>
      <c r="BG30" s="64">
        <v>3487.4185104370117</v>
      </c>
      <c r="BH30" s="64">
        <v>3621.549991607666</v>
      </c>
      <c r="BI30" s="64">
        <v>3755.6814727783203</v>
      </c>
      <c r="BJ30" s="64">
        <v>3889.8129539489746</v>
      </c>
      <c r="BK30" s="64">
        <v>4023.9444351196289</v>
      </c>
      <c r="BL30" s="64">
        <v>4158.0759162902832</v>
      </c>
      <c r="BM30" s="64">
        <v>4292.2073974609375</v>
      </c>
      <c r="BN30" s="64">
        <v>4300</v>
      </c>
      <c r="BO30" s="64">
        <v>4300</v>
      </c>
      <c r="BP30" s="64">
        <v>4300</v>
      </c>
      <c r="BQ30" s="64">
        <v>4300</v>
      </c>
      <c r="BR30" s="64">
        <v>4300</v>
      </c>
      <c r="BS30" s="64">
        <v>4300</v>
      </c>
      <c r="BT30" s="64">
        <v>4300</v>
      </c>
      <c r="BU30" s="64">
        <v>4300</v>
      </c>
      <c r="BV30" s="64">
        <v>4300</v>
      </c>
      <c r="BW30" s="64">
        <v>4300</v>
      </c>
      <c r="BX30" s="64">
        <v>4300</v>
      </c>
      <c r="BY30" s="64">
        <v>4300</v>
      </c>
      <c r="BZ30" s="64">
        <v>4300</v>
      </c>
      <c r="CA30" s="64">
        <v>4300</v>
      </c>
      <c r="CB30" s="64">
        <v>4300</v>
      </c>
      <c r="CC30" s="64">
        <v>4300</v>
      </c>
      <c r="CD30" s="64">
        <v>4300</v>
      </c>
      <c r="CE30" s="64">
        <v>4300</v>
      </c>
      <c r="CF30" s="64">
        <v>4300</v>
      </c>
      <c r="CG30" s="64">
        <v>4300</v>
      </c>
      <c r="CH30" s="64">
        <v>4300</v>
      </c>
      <c r="CI30" s="64">
        <v>4300</v>
      </c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2"/>
      <c r="DB30" s="62"/>
      <c r="DC30" s="62"/>
      <c r="DD30" s="62"/>
      <c r="DE30" s="62"/>
      <c r="DF30" s="62"/>
      <c r="DG30" s="62"/>
      <c r="DH30" s="62"/>
      <c r="DI30" s="62"/>
    </row>
    <row r="31" spans="1:113" s="54" customFormat="1" x14ac:dyDescent="0.25">
      <c r="A31" s="62" t="s">
        <v>113</v>
      </c>
      <c r="B31" s="62" t="s">
        <v>60</v>
      </c>
      <c r="C31" s="62" t="s">
        <v>56</v>
      </c>
      <c r="D31" s="62" t="s">
        <v>206</v>
      </c>
      <c r="E31" s="62" t="s">
        <v>207</v>
      </c>
      <c r="F31" s="62" t="s">
        <v>65</v>
      </c>
      <c r="G31" s="62" t="s">
        <v>68</v>
      </c>
      <c r="H31" s="62">
        <v>1986</v>
      </c>
      <c r="I31" s="62">
        <v>2011</v>
      </c>
      <c r="J31" s="62" t="s">
        <v>241</v>
      </c>
      <c r="K31" s="63">
        <v>10000</v>
      </c>
      <c r="L31"/>
      <c r="M31"/>
      <c r="N31"/>
      <c r="O31"/>
      <c r="P31" s="63"/>
      <c r="Q31" s="63"/>
      <c r="R31" s="63"/>
      <c r="S31" s="63"/>
      <c r="T31" s="63"/>
      <c r="U31" s="63"/>
      <c r="V31" s="63"/>
      <c r="W31" s="63">
        <v>552.29999160766602</v>
      </c>
      <c r="X31" s="63">
        <v>2872.4000015258789</v>
      </c>
      <c r="Y31" s="63">
        <v>3273.8000183105469</v>
      </c>
      <c r="Z31" s="63">
        <v>4748.6000099182129</v>
      </c>
      <c r="AA31" s="63">
        <v>5785.6000061035156</v>
      </c>
      <c r="AB31" s="63">
        <v>5502.0000534057617</v>
      </c>
      <c r="AC31" s="63">
        <v>8178.7999496459961</v>
      </c>
      <c r="AD31" s="63">
        <v>7084.8000106811523</v>
      </c>
      <c r="AE31" s="63">
        <v>7833.5001068115234</v>
      </c>
      <c r="AF31" s="63">
        <v>9776.3000411987305</v>
      </c>
      <c r="AG31" s="63">
        <v>8535.4999542236328</v>
      </c>
      <c r="AH31" s="63">
        <v>10307.39990234375</v>
      </c>
      <c r="AI31" s="63">
        <v>7472.4000244140625</v>
      </c>
      <c r="AJ31" s="63">
        <v>8347.4000244140625</v>
      </c>
      <c r="AK31" s="63">
        <v>9855.3999328613281</v>
      </c>
      <c r="AL31" s="63">
        <v>10492.899932861328</v>
      </c>
      <c r="AM31" s="63">
        <v>8613.9999847412109</v>
      </c>
      <c r="AN31" s="63">
        <v>9601.3000183105469</v>
      </c>
      <c r="AO31" s="63">
        <v>11878.800018310547</v>
      </c>
      <c r="AP31" s="63">
        <v>9777.9000396728516</v>
      </c>
      <c r="AQ31" s="63">
        <v>10577.200073242188</v>
      </c>
      <c r="AR31" s="63">
        <v>8868.3000335693359</v>
      </c>
      <c r="AS31" s="63">
        <v>11075.699974060059</v>
      </c>
      <c r="AT31" s="63">
        <v>10242.799987792969</v>
      </c>
      <c r="AU31" s="63">
        <v>8946.8000640869141</v>
      </c>
      <c r="AV31" s="63">
        <v>3031.5000152587891</v>
      </c>
      <c r="AW31" s="63"/>
      <c r="AX31" s="63"/>
      <c r="AY31" s="63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0"/>
      <c r="CK31" s="60"/>
      <c r="CL31" s="68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2"/>
      <c r="DB31" s="62"/>
      <c r="DC31" s="62"/>
      <c r="DD31" s="62"/>
      <c r="DE31" s="62"/>
      <c r="DF31" s="62"/>
      <c r="DG31" s="62"/>
      <c r="DH31" s="62"/>
      <c r="DI31" s="62"/>
    </row>
    <row r="32" spans="1:113" s="54" customFormat="1" x14ac:dyDescent="0.25">
      <c r="A32" s="62" t="s">
        <v>73</v>
      </c>
      <c r="B32" s="62" t="s">
        <v>60</v>
      </c>
      <c r="C32" s="62" t="s">
        <v>56</v>
      </c>
      <c r="D32" s="62" t="s">
        <v>211</v>
      </c>
      <c r="E32" s="62" t="s">
        <v>212</v>
      </c>
      <c r="F32" s="62" t="s">
        <v>65</v>
      </c>
      <c r="G32" s="62" t="s">
        <v>68</v>
      </c>
      <c r="H32" s="62">
        <v>2007</v>
      </c>
      <c r="I32" s="62">
        <v>2030</v>
      </c>
      <c r="J32" s="62" t="s">
        <v>62</v>
      </c>
      <c r="K32" s="63">
        <v>8500</v>
      </c>
      <c r="L32"/>
      <c r="M32"/>
      <c r="N32"/>
      <c r="O32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>
        <v>2536.0000457763672</v>
      </c>
      <c r="AT32" s="63">
        <v>3461.5000152587891</v>
      </c>
      <c r="AU32" s="63">
        <v>4698.7000617980957</v>
      </c>
      <c r="AV32" s="63">
        <v>6167.300048828125</v>
      </c>
      <c r="AW32" s="63">
        <v>9218.2001037597656</v>
      </c>
      <c r="AX32" s="63">
        <v>5297.1999969482422</v>
      </c>
      <c r="AY32" s="63">
        <v>7553.6000213623047</v>
      </c>
      <c r="AZ32" s="71">
        <v>8025</v>
      </c>
      <c r="BA32" s="71">
        <v>8025</v>
      </c>
      <c r="BB32" s="64">
        <v>8500</v>
      </c>
      <c r="BC32" s="64">
        <v>8500</v>
      </c>
      <c r="BD32" s="64">
        <v>8500</v>
      </c>
      <c r="BE32" s="64">
        <v>8500</v>
      </c>
      <c r="BF32" s="64">
        <v>8500</v>
      </c>
      <c r="BG32" s="64">
        <v>8500</v>
      </c>
      <c r="BH32" s="64">
        <v>8500</v>
      </c>
      <c r="BI32" s="64">
        <v>8500</v>
      </c>
      <c r="BJ32" s="64">
        <v>8500</v>
      </c>
      <c r="BK32" s="64">
        <v>8500</v>
      </c>
      <c r="BL32" s="64">
        <v>8500</v>
      </c>
      <c r="BM32" s="64">
        <v>8500</v>
      </c>
      <c r="BN32" s="64">
        <v>8500</v>
      </c>
      <c r="BO32" s="64">
        <v>8500</v>
      </c>
      <c r="BP32" s="64">
        <v>8500</v>
      </c>
      <c r="BQ32" s="64">
        <v>8500</v>
      </c>
      <c r="BR32" s="64">
        <v>8500</v>
      </c>
      <c r="BS32" s="64">
        <v>8500</v>
      </c>
      <c r="BT32" s="64">
        <v>8500</v>
      </c>
      <c r="BU32" s="64">
        <v>8500</v>
      </c>
      <c r="BV32" s="64">
        <v>8500</v>
      </c>
      <c r="BW32" s="64">
        <v>8500</v>
      </c>
      <c r="BX32" s="64">
        <v>8500</v>
      </c>
      <c r="BY32" s="64">
        <v>8500</v>
      </c>
      <c r="BZ32" s="64">
        <v>8500</v>
      </c>
      <c r="CA32" s="64">
        <v>8500</v>
      </c>
      <c r="CB32" s="64">
        <v>8500</v>
      </c>
      <c r="CC32" s="64">
        <v>8500</v>
      </c>
      <c r="CD32" s="64">
        <v>8500</v>
      </c>
      <c r="CE32" s="64">
        <v>8500</v>
      </c>
      <c r="CF32" s="64">
        <v>8500</v>
      </c>
      <c r="CG32" s="64">
        <v>8500</v>
      </c>
      <c r="CH32" s="64">
        <v>8500</v>
      </c>
      <c r="CI32" s="64">
        <v>8500</v>
      </c>
      <c r="CJ32" s="60"/>
      <c r="CK32" s="60"/>
      <c r="CL32" s="68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2"/>
      <c r="DB32" s="62"/>
      <c r="DC32" s="62"/>
      <c r="DD32" s="62"/>
      <c r="DE32" s="62"/>
      <c r="DF32" s="62"/>
      <c r="DG32" s="62"/>
      <c r="DH32" s="62"/>
      <c r="DI32" s="62"/>
    </row>
    <row r="33" spans="1:113" s="54" customFormat="1" x14ac:dyDescent="0.25">
      <c r="A33" s="62" t="s">
        <v>115</v>
      </c>
      <c r="B33" s="62" t="s">
        <v>60</v>
      </c>
      <c r="C33" s="62" t="s">
        <v>56</v>
      </c>
      <c r="D33" s="62" t="s">
        <v>228</v>
      </c>
      <c r="E33" s="62" t="s">
        <v>229</v>
      </c>
      <c r="F33" s="62" t="s">
        <v>65</v>
      </c>
      <c r="G33" s="62" t="s">
        <v>68</v>
      </c>
      <c r="H33" s="62">
        <v>1988</v>
      </c>
      <c r="I33" s="62">
        <v>2012</v>
      </c>
      <c r="J33" s="85" t="s">
        <v>241</v>
      </c>
      <c r="K33" s="63">
        <v>3600</v>
      </c>
      <c r="L33"/>
      <c r="M33"/>
      <c r="N33"/>
      <c r="O33"/>
      <c r="P33" s="63"/>
      <c r="Q33" s="63"/>
      <c r="R33" s="63"/>
      <c r="S33" s="63"/>
      <c r="T33" s="63"/>
      <c r="U33" s="63"/>
      <c r="V33" s="63"/>
      <c r="W33" s="63"/>
      <c r="X33" s="63"/>
      <c r="Y33" s="63">
        <v>262.50000381469727</v>
      </c>
      <c r="Z33" s="63">
        <v>1038.1000022888184</v>
      </c>
      <c r="AA33" s="63">
        <v>1485.5999984741211</v>
      </c>
      <c r="AB33" s="63">
        <v>1303.6999893188477</v>
      </c>
      <c r="AC33" s="63">
        <v>1332.4000053405762</v>
      </c>
      <c r="AD33" s="63">
        <v>1429.6000032424927</v>
      </c>
      <c r="AE33" s="63">
        <v>1657.4999847412109</v>
      </c>
      <c r="AF33" s="63">
        <v>1564.2000007629395</v>
      </c>
      <c r="AG33" s="63">
        <v>1524.700008392334</v>
      </c>
      <c r="AH33" s="63">
        <v>1777.9999847412109</v>
      </c>
      <c r="AI33" s="63">
        <v>1463.000016450882</v>
      </c>
      <c r="AJ33" s="63">
        <v>2373.8999862670898</v>
      </c>
      <c r="AK33" s="63">
        <v>2599.1000137329102</v>
      </c>
      <c r="AL33" s="63">
        <v>2280.2999649047852</v>
      </c>
      <c r="AM33" s="63">
        <v>417.40000152587891</v>
      </c>
      <c r="AN33" s="63">
        <v>362.49999570846558</v>
      </c>
      <c r="AO33" s="63">
        <v>560.49999237060547</v>
      </c>
      <c r="AP33" s="63">
        <v>1528.1000137329102</v>
      </c>
      <c r="AQ33" s="63">
        <v>2607.5000267028809</v>
      </c>
      <c r="AR33" s="63">
        <v>2570.400016784668</v>
      </c>
      <c r="AS33" s="63">
        <v>2375.9999523162842</v>
      </c>
      <c r="AT33" s="63">
        <v>2145.0000114440918</v>
      </c>
      <c r="AU33" s="63">
        <v>1653.5</v>
      </c>
      <c r="AV33" s="63">
        <v>1627</v>
      </c>
      <c r="AW33" s="63">
        <v>590.39999771118164</v>
      </c>
      <c r="AX33" s="63"/>
      <c r="AY33" s="63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0"/>
      <c r="CK33" s="60"/>
      <c r="CL33" s="68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2"/>
      <c r="DB33" s="62"/>
      <c r="DC33" s="62"/>
      <c r="DD33" s="62"/>
      <c r="DE33" s="62"/>
      <c r="DF33" s="62"/>
      <c r="DG33" s="62"/>
      <c r="DH33" s="62"/>
      <c r="DI33" s="62"/>
    </row>
    <row r="34" spans="1:113" s="21" customFormat="1" x14ac:dyDescent="0.25">
      <c r="A34" s="62" t="s">
        <v>107</v>
      </c>
      <c r="B34" s="62" t="s">
        <v>60</v>
      </c>
      <c r="C34" s="62" t="s">
        <v>56</v>
      </c>
      <c r="D34" s="62" t="s">
        <v>108</v>
      </c>
      <c r="E34" s="62" t="s">
        <v>108</v>
      </c>
      <c r="F34" s="62" t="s">
        <v>65</v>
      </c>
      <c r="G34" s="62" t="s">
        <v>68</v>
      </c>
      <c r="H34" s="62">
        <v>1992</v>
      </c>
      <c r="I34" s="62">
        <v>2017</v>
      </c>
      <c r="J34" s="62" t="s">
        <v>62</v>
      </c>
      <c r="K34" s="63">
        <v>800</v>
      </c>
      <c r="L34"/>
      <c r="M34"/>
      <c r="N34"/>
      <c r="O34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>
        <v>122.59999847412109</v>
      </c>
      <c r="AD34" s="63">
        <v>170.5</v>
      </c>
      <c r="AE34" s="63">
        <v>243.6999979019165</v>
      </c>
      <c r="AF34" s="63">
        <v>252.19999885559082</v>
      </c>
      <c r="AG34" s="63">
        <v>504.80000305175781</v>
      </c>
      <c r="AH34" s="63">
        <v>313.39999628067017</v>
      </c>
      <c r="AI34" s="63">
        <v>173.80000138282776</v>
      </c>
      <c r="AJ34" s="63">
        <v>304.20000267028809</v>
      </c>
      <c r="AK34" s="63">
        <v>333.39999961853027</v>
      </c>
      <c r="AL34" s="63">
        <v>369.1999979019165</v>
      </c>
      <c r="AM34" s="63">
        <v>311.19999599456787</v>
      </c>
      <c r="AN34" s="63">
        <v>444.79999923706055</v>
      </c>
      <c r="AO34" s="63">
        <v>435.19999885559082</v>
      </c>
      <c r="AP34" s="63">
        <v>341.5000011920929</v>
      </c>
      <c r="AQ34" s="63">
        <v>359.0999960899353</v>
      </c>
      <c r="AR34" s="63">
        <v>353.80000352859497</v>
      </c>
      <c r="AS34" s="63">
        <v>287.60000371932983</v>
      </c>
      <c r="AT34" s="63">
        <v>338.1999979019165</v>
      </c>
      <c r="AU34" s="63">
        <v>144.79999923706055</v>
      </c>
      <c r="AV34" s="63">
        <v>58.900001525878906</v>
      </c>
      <c r="AW34" s="63">
        <v>236.09999752044678</v>
      </c>
      <c r="AX34" s="63">
        <v>252.8999981880188</v>
      </c>
      <c r="AY34" s="63">
        <v>244.76666569709778</v>
      </c>
      <c r="AZ34" s="71">
        <v>284.38</v>
      </c>
      <c r="BA34" s="71">
        <v>383.28500000000003</v>
      </c>
      <c r="BB34" s="64">
        <v>394.26573334350587</v>
      </c>
      <c r="BC34" s="64">
        <v>405.24646668701172</v>
      </c>
      <c r="BD34" s="64">
        <v>416.22720003051757</v>
      </c>
      <c r="BE34" s="64">
        <v>427.20793337402341</v>
      </c>
      <c r="BF34" s="64">
        <v>438.18866671752926</v>
      </c>
      <c r="BG34" s="64">
        <v>449.16940006103511</v>
      </c>
      <c r="BH34" s="64">
        <v>460.15013340454095</v>
      </c>
      <c r="BI34" s="64">
        <v>471.1308667480468</v>
      </c>
      <c r="BJ34" s="64">
        <v>482.11160009155265</v>
      </c>
      <c r="BK34" s="64">
        <v>493.09233343505849</v>
      </c>
      <c r="BL34" s="64">
        <v>504.07306677856434</v>
      </c>
      <c r="BM34" s="64">
        <v>515.05380012207024</v>
      </c>
      <c r="BN34" s="64">
        <v>526.03453346557615</v>
      </c>
      <c r="BO34" s="64">
        <v>537.01526680908205</v>
      </c>
      <c r="BP34" s="64">
        <v>547.99600015258795</v>
      </c>
      <c r="BQ34" s="64">
        <v>558.97673349609386</v>
      </c>
      <c r="BR34" s="64">
        <v>569.95746683959976</v>
      </c>
      <c r="BS34" s="64">
        <v>580.93820018310566</v>
      </c>
      <c r="BT34" s="64">
        <v>591.91893352661157</v>
      </c>
      <c r="BU34" s="64">
        <v>602.89966687011747</v>
      </c>
      <c r="BV34" s="64">
        <v>613.88040021362337</v>
      </c>
      <c r="BW34" s="64">
        <v>624.86113355712928</v>
      </c>
      <c r="BX34" s="64">
        <v>635.84186690063518</v>
      </c>
      <c r="BY34" s="64">
        <v>646.82260024414109</v>
      </c>
      <c r="BZ34" s="64">
        <v>657.80333358764699</v>
      </c>
      <c r="CA34" s="64">
        <v>668.78406693115289</v>
      </c>
      <c r="CB34" s="64">
        <v>679.7648002746588</v>
      </c>
      <c r="CC34" s="64">
        <v>690.7455336181647</v>
      </c>
      <c r="CD34" s="64">
        <v>701.7262669616706</v>
      </c>
      <c r="CE34" s="64">
        <v>712.70700030517651</v>
      </c>
      <c r="CF34" s="64">
        <v>723.68773364868241</v>
      </c>
      <c r="CG34" s="64">
        <v>734.66846699218831</v>
      </c>
      <c r="CH34" s="64">
        <v>745.64920033569422</v>
      </c>
      <c r="CI34" s="64">
        <v>756.62993367920012</v>
      </c>
      <c r="CJ34" s="60"/>
      <c r="CK34" s="60"/>
      <c r="CL34" s="68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2"/>
      <c r="DB34" s="62"/>
      <c r="DC34" s="62"/>
      <c r="DD34" s="62"/>
      <c r="DE34" s="62"/>
      <c r="DF34" s="62"/>
      <c r="DG34" s="62"/>
      <c r="DH34" s="62"/>
      <c r="DI34" s="62"/>
    </row>
    <row r="35" spans="1:113" s="62" customFormat="1" x14ac:dyDescent="0.25">
      <c r="A35" s="62" t="s">
        <v>79</v>
      </c>
      <c r="B35" s="62" t="s">
        <v>60</v>
      </c>
      <c r="C35" s="62" t="s">
        <v>56</v>
      </c>
      <c r="D35" s="62" t="s">
        <v>214</v>
      </c>
      <c r="E35" s="62" t="s">
        <v>215</v>
      </c>
      <c r="F35" s="62" t="s">
        <v>65</v>
      </c>
      <c r="G35" s="62" t="s">
        <v>68</v>
      </c>
      <c r="H35" s="62">
        <v>2006</v>
      </c>
      <c r="I35" s="62">
        <v>2020</v>
      </c>
      <c r="J35" s="62" t="s">
        <v>62</v>
      </c>
      <c r="K35" s="63">
        <v>9276</v>
      </c>
      <c r="L35"/>
      <c r="M35"/>
      <c r="N35"/>
      <c r="O35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>
        <v>189.90000152587891</v>
      </c>
      <c r="AE35" s="63">
        <v>1525.7000122070312</v>
      </c>
      <c r="AF35" s="63">
        <v>1459.3000240325928</v>
      </c>
      <c r="AG35" s="63">
        <v>1618.3999934196472</v>
      </c>
      <c r="AH35" s="63">
        <v>1971.3000211715698</v>
      </c>
      <c r="AI35" s="63">
        <v>1773.7999947071075</v>
      </c>
      <c r="AJ35" s="63">
        <v>4489.4999504089355</v>
      </c>
      <c r="AK35" s="63">
        <v>5957.8000183105469</v>
      </c>
      <c r="AL35" s="63">
        <v>5467.9000854492187</v>
      </c>
      <c r="AM35" s="63">
        <v>6759.2999420166016</v>
      </c>
      <c r="AN35" s="63">
        <v>5951.0000228881836</v>
      </c>
      <c r="AO35" s="63">
        <v>6974.199951171875</v>
      </c>
      <c r="AP35" s="63">
        <v>5963.7999610900879</v>
      </c>
      <c r="AQ35" s="63">
        <v>3529.6999665498734</v>
      </c>
      <c r="AR35" s="63">
        <v>7582.1999053955078</v>
      </c>
      <c r="AS35" s="63">
        <v>6851.1999130249023</v>
      </c>
      <c r="AT35" s="63">
        <v>6965.3000640869141</v>
      </c>
      <c r="AU35" s="63">
        <v>5612.0998954772949</v>
      </c>
      <c r="AV35" s="63">
        <v>5376.1999969482422</v>
      </c>
      <c r="AW35" s="63">
        <v>5795.4000663757324</v>
      </c>
      <c r="AX35" s="63">
        <v>6355.9000091552734</v>
      </c>
      <c r="AY35" s="63">
        <v>6836.3333587646484</v>
      </c>
      <c r="AZ35" s="71">
        <v>7080</v>
      </c>
      <c r="BA35" s="71">
        <v>7180</v>
      </c>
      <c r="BB35" s="64">
        <v>7435.0708328088122</v>
      </c>
      <c r="BC35" s="64">
        <v>7690.1416656176243</v>
      </c>
      <c r="BD35" s="64">
        <v>7945.2124984264365</v>
      </c>
      <c r="BE35" s="64">
        <v>8200.2833312352486</v>
      </c>
      <c r="BF35" s="64">
        <v>8455.3541640440617</v>
      </c>
      <c r="BG35" s="64">
        <v>8710.4249968528748</v>
      </c>
      <c r="BH35" s="64">
        <v>8965.4958296616878</v>
      </c>
      <c r="BI35" s="64">
        <v>9220.5666624705009</v>
      </c>
      <c r="BJ35" s="64">
        <v>9276</v>
      </c>
      <c r="BK35" s="64">
        <v>9276</v>
      </c>
      <c r="BL35" s="64">
        <v>9276</v>
      </c>
      <c r="BM35" s="64">
        <v>9276</v>
      </c>
      <c r="BN35" s="64">
        <v>9276</v>
      </c>
      <c r="BO35" s="64">
        <v>9276</v>
      </c>
      <c r="BP35" s="64">
        <v>9276</v>
      </c>
      <c r="BQ35" s="64">
        <v>9276</v>
      </c>
      <c r="BR35" s="64">
        <v>9276</v>
      </c>
      <c r="BS35" s="64">
        <v>9276</v>
      </c>
      <c r="BT35" s="64">
        <v>9276</v>
      </c>
      <c r="BU35" s="64">
        <v>9276</v>
      </c>
      <c r="BV35" s="64">
        <v>9276</v>
      </c>
      <c r="BW35" s="64">
        <v>9276</v>
      </c>
      <c r="BX35" s="64">
        <v>9276</v>
      </c>
      <c r="BY35" s="64">
        <v>9276</v>
      </c>
      <c r="BZ35" s="64">
        <v>9276</v>
      </c>
      <c r="CA35" s="64">
        <v>9276</v>
      </c>
      <c r="CB35" s="64">
        <v>9276</v>
      </c>
      <c r="CC35" s="64">
        <v>9276</v>
      </c>
      <c r="CD35" s="64">
        <v>9276</v>
      </c>
      <c r="CE35" s="64">
        <v>9276</v>
      </c>
      <c r="CF35" s="64">
        <v>9276</v>
      </c>
      <c r="CG35" s="64">
        <v>9276</v>
      </c>
      <c r="CH35" s="64">
        <v>9276</v>
      </c>
      <c r="CI35" s="64">
        <v>9276</v>
      </c>
      <c r="CJ35" s="60"/>
      <c r="CK35" s="60"/>
      <c r="CL35" s="68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</row>
    <row r="36" spans="1:113" s="62" customFormat="1" x14ac:dyDescent="0.25">
      <c r="A36" s="62" t="s">
        <v>69</v>
      </c>
      <c r="B36" s="62" t="s">
        <v>60</v>
      </c>
      <c r="C36" s="62" t="s">
        <v>56</v>
      </c>
      <c r="D36" s="62" t="s">
        <v>202</v>
      </c>
      <c r="E36" s="62" t="s">
        <v>204</v>
      </c>
      <c r="F36" s="62" t="s">
        <v>65</v>
      </c>
      <c r="G36" s="62" t="s">
        <v>68</v>
      </c>
      <c r="H36" s="62">
        <v>1991</v>
      </c>
      <c r="I36" s="62">
        <v>2016</v>
      </c>
      <c r="J36" s="62" t="s">
        <v>62</v>
      </c>
      <c r="K36" s="63">
        <v>2160</v>
      </c>
      <c r="L36"/>
      <c r="M36"/>
      <c r="N36"/>
      <c r="O36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>
        <v>294.80000114440918</v>
      </c>
      <c r="AD36" s="63">
        <v>794.10001158714294</v>
      </c>
      <c r="AE36" s="63">
        <v>807.39999771118164</v>
      </c>
      <c r="AF36" s="63">
        <v>848.69998598098755</v>
      </c>
      <c r="AG36" s="63">
        <v>1238.9999914169312</v>
      </c>
      <c r="AH36" s="63">
        <v>1352.5999994277954</v>
      </c>
      <c r="AI36" s="63">
        <v>1080.7999973297119</v>
      </c>
      <c r="AJ36" s="63">
        <v>1783.8000106811523</v>
      </c>
      <c r="AK36" s="63">
        <v>1728.4999694824219</v>
      </c>
      <c r="AL36" s="63">
        <v>1670.1000061035156</v>
      </c>
      <c r="AM36" s="63">
        <v>2226.4999885559082</v>
      </c>
      <c r="AN36" s="63">
        <v>1585.6999969482422</v>
      </c>
      <c r="AO36" s="63">
        <v>1658.4000091552734</v>
      </c>
      <c r="AP36" s="63">
        <v>1174.5000076293945</v>
      </c>
      <c r="AQ36" s="63">
        <v>1189.2999992370605</v>
      </c>
      <c r="AR36" s="63">
        <v>2196.5000076293945</v>
      </c>
      <c r="AS36" s="63">
        <v>1834.8000144958496</v>
      </c>
      <c r="AT36" s="63">
        <v>1927.2000007629395</v>
      </c>
      <c r="AU36" s="63">
        <v>1965.8000173568726</v>
      </c>
      <c r="AV36" s="63">
        <v>1813.8999919891357</v>
      </c>
      <c r="AW36" s="63">
        <v>2064.299991607666</v>
      </c>
      <c r="AX36" s="63">
        <v>2532.1000518798828</v>
      </c>
      <c r="AY36" s="63">
        <v>2261.4666748046875</v>
      </c>
      <c r="AZ36" s="71">
        <v>2160</v>
      </c>
      <c r="BA36" s="71">
        <v>2160</v>
      </c>
      <c r="BB36" s="64">
        <v>2160</v>
      </c>
      <c r="BC36" s="64">
        <v>2160</v>
      </c>
      <c r="BD36" s="64">
        <v>2160</v>
      </c>
      <c r="BE36" s="64">
        <v>2160</v>
      </c>
      <c r="BF36" s="64">
        <v>2160</v>
      </c>
      <c r="BG36" s="64">
        <v>2160</v>
      </c>
      <c r="BH36" s="64">
        <v>2160</v>
      </c>
      <c r="BI36" s="64">
        <v>2160</v>
      </c>
      <c r="BJ36" s="64">
        <v>2160</v>
      </c>
      <c r="BK36" s="64">
        <v>2160</v>
      </c>
      <c r="BL36" s="64">
        <v>2160</v>
      </c>
      <c r="BM36" s="64">
        <v>2160</v>
      </c>
      <c r="BN36" s="64">
        <v>2160</v>
      </c>
      <c r="BO36" s="64">
        <v>2160</v>
      </c>
      <c r="BP36" s="64">
        <v>2160</v>
      </c>
      <c r="BQ36" s="64">
        <v>2160</v>
      </c>
      <c r="BR36" s="64">
        <v>2160</v>
      </c>
      <c r="BS36" s="64">
        <v>2160</v>
      </c>
      <c r="BT36" s="64">
        <v>2160</v>
      </c>
      <c r="BU36" s="64">
        <v>2160</v>
      </c>
      <c r="BV36" s="64">
        <v>2160</v>
      </c>
      <c r="BW36" s="64">
        <v>2160</v>
      </c>
      <c r="BX36" s="64">
        <v>2160</v>
      </c>
      <c r="BY36" s="64">
        <v>2160</v>
      </c>
      <c r="BZ36" s="64">
        <v>2160</v>
      </c>
      <c r="CA36" s="64">
        <v>2160</v>
      </c>
      <c r="CB36" s="64">
        <v>2160</v>
      </c>
      <c r="CC36" s="64">
        <v>2160</v>
      </c>
      <c r="CD36" s="64">
        <v>2160</v>
      </c>
      <c r="CE36" s="64">
        <v>2160</v>
      </c>
      <c r="CF36" s="64">
        <v>2160</v>
      </c>
      <c r="CG36" s="64">
        <v>2160</v>
      </c>
      <c r="CH36" s="64">
        <v>2160</v>
      </c>
      <c r="CI36" s="64">
        <v>2160</v>
      </c>
      <c r="CJ36" s="60"/>
      <c r="CK36" s="60"/>
      <c r="CL36" s="68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</row>
    <row r="37" spans="1:113" s="62" customFormat="1" x14ac:dyDescent="0.25">
      <c r="A37" s="62" t="s">
        <v>100</v>
      </c>
      <c r="B37" s="62" t="s">
        <v>60</v>
      </c>
      <c r="C37" s="62" t="s">
        <v>56</v>
      </c>
      <c r="D37" s="62" t="s">
        <v>189</v>
      </c>
      <c r="E37" s="62" t="s">
        <v>226</v>
      </c>
      <c r="F37" s="62" t="s">
        <v>65</v>
      </c>
      <c r="G37" s="62" t="s">
        <v>68</v>
      </c>
      <c r="H37" s="62">
        <v>2005</v>
      </c>
      <c r="I37" s="62">
        <v>2025</v>
      </c>
      <c r="J37" s="62" t="s">
        <v>62</v>
      </c>
      <c r="K37" s="63">
        <v>2772</v>
      </c>
      <c r="L37"/>
      <c r="M37"/>
      <c r="N37"/>
      <c r="O37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>
        <v>233.09999847412109</v>
      </c>
      <c r="AQ37" s="63">
        <v>2372.3000240325928</v>
      </c>
      <c r="AR37" s="63">
        <v>2714.9999809265137</v>
      </c>
      <c r="AS37" s="63">
        <v>2649.0999984741211</v>
      </c>
      <c r="AT37" s="63">
        <v>2454.9999732971191</v>
      </c>
      <c r="AU37" s="63">
        <v>1868.0999851226807</v>
      </c>
      <c r="AV37" s="63">
        <v>1874.8000288009644</v>
      </c>
      <c r="AW37" s="63">
        <v>2067.1999988555908</v>
      </c>
      <c r="AX37" s="63">
        <v>2368.1000061035156</v>
      </c>
      <c r="AY37" s="63">
        <v>2550.2000198364258</v>
      </c>
      <c r="AZ37" s="71">
        <v>2356</v>
      </c>
      <c r="BA37" s="71">
        <v>2356</v>
      </c>
      <c r="BB37" s="64">
        <v>2441.8888885445067</v>
      </c>
      <c r="BC37" s="64">
        <v>2527.7777770890134</v>
      </c>
      <c r="BD37" s="64">
        <v>2613.6666656335201</v>
      </c>
      <c r="BE37" s="64">
        <v>2699.5555541780268</v>
      </c>
      <c r="BF37" s="64">
        <v>2772</v>
      </c>
      <c r="BG37" s="64">
        <v>2772</v>
      </c>
      <c r="BH37" s="64">
        <v>2772</v>
      </c>
      <c r="BI37" s="64">
        <v>2772</v>
      </c>
      <c r="BJ37" s="64">
        <v>2772</v>
      </c>
      <c r="BK37" s="64">
        <v>2772</v>
      </c>
      <c r="BL37" s="64">
        <v>2772</v>
      </c>
      <c r="BM37" s="64">
        <v>2772</v>
      </c>
      <c r="BN37" s="64">
        <v>2772</v>
      </c>
      <c r="BO37" s="64">
        <v>2772</v>
      </c>
      <c r="BP37" s="64">
        <v>2772</v>
      </c>
      <c r="BQ37" s="64">
        <v>2772</v>
      </c>
      <c r="BR37" s="64">
        <v>2772</v>
      </c>
      <c r="BS37" s="64">
        <v>2772</v>
      </c>
      <c r="BT37" s="64">
        <v>2772</v>
      </c>
      <c r="BU37" s="64">
        <v>2772</v>
      </c>
      <c r="BV37" s="64">
        <v>2772</v>
      </c>
      <c r="BW37" s="64">
        <v>2772</v>
      </c>
      <c r="BX37" s="64">
        <v>2772</v>
      </c>
      <c r="BY37" s="64">
        <v>2772</v>
      </c>
      <c r="BZ37" s="64">
        <v>2772</v>
      </c>
      <c r="CA37" s="64">
        <v>2772</v>
      </c>
      <c r="CB37" s="64">
        <v>2772</v>
      </c>
      <c r="CC37" s="64">
        <v>2772</v>
      </c>
      <c r="CD37" s="64">
        <v>2772</v>
      </c>
      <c r="CE37" s="64">
        <v>2772</v>
      </c>
      <c r="CF37" s="64">
        <v>2772</v>
      </c>
      <c r="CG37" s="64">
        <v>2772</v>
      </c>
      <c r="CH37" s="64">
        <v>2772</v>
      </c>
      <c r="CI37" s="64">
        <v>2772</v>
      </c>
      <c r="CJ37" s="60"/>
      <c r="CK37" s="60"/>
      <c r="CL37" s="68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</row>
    <row r="38" spans="1:113" s="62" customFormat="1" x14ac:dyDescent="0.25">
      <c r="A38" s="60" t="s">
        <v>85</v>
      </c>
      <c r="B38" s="60" t="s">
        <v>60</v>
      </c>
      <c r="C38" s="60" t="s">
        <v>56</v>
      </c>
      <c r="D38" s="60" t="s">
        <v>195</v>
      </c>
      <c r="E38" s="60" t="s">
        <v>218</v>
      </c>
      <c r="F38" s="60" t="s">
        <v>84</v>
      </c>
      <c r="G38" s="60" t="s">
        <v>188</v>
      </c>
      <c r="H38" s="60">
        <v>2008</v>
      </c>
      <c r="I38" s="60"/>
      <c r="J38" s="60" t="s">
        <v>62</v>
      </c>
      <c r="K38" s="68">
        <v>2500</v>
      </c>
      <c r="L38"/>
      <c r="M38"/>
      <c r="N38"/>
      <c r="O38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64">
        <v>0</v>
      </c>
      <c r="BA38" s="64">
        <v>0</v>
      </c>
      <c r="BB38" s="64">
        <v>0</v>
      </c>
      <c r="BC38" s="64">
        <v>0</v>
      </c>
      <c r="BD38" s="64">
        <v>0</v>
      </c>
      <c r="BE38" s="64">
        <v>0</v>
      </c>
      <c r="BF38" s="64">
        <v>0</v>
      </c>
      <c r="BG38" s="64">
        <v>0</v>
      </c>
      <c r="BH38" s="64">
        <v>0</v>
      </c>
      <c r="BI38" s="64">
        <v>0</v>
      </c>
      <c r="BJ38" s="64">
        <v>0</v>
      </c>
      <c r="BK38" s="64">
        <v>0</v>
      </c>
      <c r="BL38" s="64">
        <v>0</v>
      </c>
      <c r="BM38" s="64">
        <v>0</v>
      </c>
      <c r="BN38" s="64">
        <v>0</v>
      </c>
      <c r="BO38" s="64">
        <v>0</v>
      </c>
      <c r="BP38" s="64">
        <v>0</v>
      </c>
      <c r="BQ38" s="64">
        <v>0</v>
      </c>
      <c r="BR38" s="64">
        <v>0</v>
      </c>
      <c r="BS38" s="64">
        <v>0</v>
      </c>
      <c r="BT38" s="64">
        <v>0</v>
      </c>
      <c r="BU38" s="64">
        <v>0</v>
      </c>
      <c r="BV38" s="64">
        <v>0</v>
      </c>
      <c r="BW38" s="64">
        <v>0</v>
      </c>
      <c r="BX38" s="64">
        <v>0</v>
      </c>
      <c r="BY38" s="64">
        <v>0</v>
      </c>
      <c r="BZ38" s="64">
        <v>0</v>
      </c>
      <c r="CA38" s="64">
        <v>0</v>
      </c>
      <c r="CB38" s="64">
        <v>0</v>
      </c>
      <c r="CC38" s="64">
        <v>0</v>
      </c>
      <c r="CD38" s="64">
        <v>0</v>
      </c>
      <c r="CE38" s="64">
        <v>0</v>
      </c>
      <c r="CF38" s="64">
        <v>0</v>
      </c>
      <c r="CG38" s="64">
        <v>0</v>
      </c>
      <c r="CH38" s="64">
        <v>0</v>
      </c>
      <c r="CI38" s="64">
        <v>0</v>
      </c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</row>
    <row r="39" spans="1:113" s="62" customFormat="1" x14ac:dyDescent="0.25">
      <c r="A39" s="62" t="s">
        <v>96</v>
      </c>
      <c r="B39" s="62" t="s">
        <v>60</v>
      </c>
      <c r="C39" s="62" t="s">
        <v>56</v>
      </c>
      <c r="D39" s="62" t="s">
        <v>222</v>
      </c>
      <c r="E39" s="62" t="s">
        <v>223</v>
      </c>
      <c r="F39" s="62" t="s">
        <v>65</v>
      </c>
      <c r="G39" s="62" t="s">
        <v>68</v>
      </c>
      <c r="H39" s="62">
        <v>2006</v>
      </c>
      <c r="I39" s="62">
        <v>2026</v>
      </c>
      <c r="J39" s="62" t="s">
        <v>62</v>
      </c>
      <c r="K39" s="63">
        <v>2360</v>
      </c>
      <c r="L39"/>
      <c r="M39"/>
      <c r="N39"/>
      <c r="O39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>
        <v>0</v>
      </c>
      <c r="AK39" s="63">
        <v>0</v>
      </c>
      <c r="AL39" s="63">
        <v>0</v>
      </c>
      <c r="AM39" s="63">
        <v>0</v>
      </c>
      <c r="AN39" s="63">
        <v>0</v>
      </c>
      <c r="AO39" s="63">
        <v>0</v>
      </c>
      <c r="AP39" s="63">
        <v>0</v>
      </c>
      <c r="AQ39" s="63">
        <v>0</v>
      </c>
      <c r="AR39" s="63">
        <v>0</v>
      </c>
      <c r="AS39" s="63">
        <v>0</v>
      </c>
      <c r="AT39" s="63">
        <v>0</v>
      </c>
      <c r="AU39" s="63">
        <v>0</v>
      </c>
      <c r="AV39" s="63">
        <v>0</v>
      </c>
      <c r="AW39" s="63">
        <v>0</v>
      </c>
      <c r="AX39" s="63">
        <v>0</v>
      </c>
      <c r="AY39" s="63">
        <v>0</v>
      </c>
      <c r="AZ39" s="71"/>
      <c r="BA39" s="71"/>
      <c r="BB39" s="64">
        <v>1545.5589354038618</v>
      </c>
      <c r="BC39" s="64">
        <v>1568.1136897429417</v>
      </c>
      <c r="BD39" s="64">
        <v>1588.9961305683059</v>
      </c>
      <c r="BE39" s="64">
        <v>1608.4372178673852</v>
      </c>
      <c r="BF39" s="64">
        <v>1626.6231405076146</v>
      </c>
      <c r="BG39" s="64">
        <v>1643.706188941537</v>
      </c>
      <c r="BH39" s="64">
        <v>1659.8125154270128</v>
      </c>
      <c r="BI39" s="64">
        <v>1675.0477933054362</v>
      </c>
      <c r="BJ39" s="64">
        <v>1689.501422971138</v>
      </c>
      <c r="BK39" s="64">
        <v>1703.2497105914572</v>
      </c>
      <c r="BL39" s="64">
        <v>1716.35830667712</v>
      </c>
      <c r="BM39" s="64">
        <v>1728.8841021413796</v>
      </c>
      <c r="BN39" s="64">
        <v>1740.8767205307656</v>
      </c>
      <c r="BO39" s="64">
        <v>1752.3797054346612</v>
      </c>
      <c r="BP39" s="64">
        <v>1763.4314748698455</v>
      </c>
      <c r="BQ39" s="64">
        <v>1774.0660954501639</v>
      </c>
      <c r="BR39" s="64">
        <v>1784.3139156952097</v>
      </c>
      <c r="BS39" s="64">
        <v>1794.2020881569088</v>
      </c>
      <c r="BT39" s="64">
        <v>1803.755002994289</v>
      </c>
      <c r="BU39" s="64">
        <v>1812.9946504286427</v>
      </c>
      <c r="BV39" s="64">
        <v>1821.9409256345182</v>
      </c>
      <c r="BW39" s="64">
        <v>1830.6118867002706</v>
      </c>
      <c r="BX39" s="64">
        <v>1839.0239740684408</v>
      </c>
      <c r="BY39" s="64">
        <v>1847.1921981587329</v>
      </c>
      <c r="BZ39" s="64">
        <v>1855.1303005539166</v>
      </c>
      <c r="CA39" s="64">
        <v>1862.8508930965402</v>
      </c>
      <c r="CB39" s="64">
        <v>1870.3655784323398</v>
      </c>
      <c r="CC39" s="64">
        <v>1877.6850548929965</v>
      </c>
      <c r="CD39" s="64">
        <v>1884.8192080980416</v>
      </c>
      <c r="CE39" s="64">
        <v>1891.7771912442067</v>
      </c>
      <c r="CF39" s="64">
        <v>1898.5674957183608</v>
      </c>
      <c r="CG39" s="64">
        <v>1905.1980134005948</v>
      </c>
      <c r="CH39" s="64">
        <v>1911.6760918040234</v>
      </c>
      <c r="CI39" s="64">
        <v>1918.0085830174398</v>
      </c>
      <c r="CJ39" s="60"/>
      <c r="CK39" s="60"/>
      <c r="CL39" s="68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</row>
    <row r="40" spans="1:113" s="75" customFormat="1" x14ac:dyDescent="0.25">
      <c r="A40" s="62" t="s">
        <v>91</v>
      </c>
      <c r="B40" s="62" t="s">
        <v>60</v>
      </c>
      <c r="C40" s="62" t="s">
        <v>56</v>
      </c>
      <c r="D40" s="62" t="s">
        <v>195</v>
      </c>
      <c r="E40" s="62" t="s">
        <v>219</v>
      </c>
      <c r="F40" s="62" t="s">
        <v>90</v>
      </c>
      <c r="G40" s="62" t="s">
        <v>188</v>
      </c>
      <c r="H40" s="62">
        <v>2008</v>
      </c>
      <c r="I40" s="62"/>
      <c r="J40" s="62" t="s">
        <v>62</v>
      </c>
      <c r="K40" s="63">
        <v>2500</v>
      </c>
      <c r="L40"/>
      <c r="M40"/>
      <c r="N40"/>
      <c r="O40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>
        <v>11647.290100097656</v>
      </c>
      <c r="AT40" s="63">
        <v>0</v>
      </c>
      <c r="AU40" s="63">
        <v>0</v>
      </c>
      <c r="AV40" s="63">
        <v>0</v>
      </c>
      <c r="AW40" s="63">
        <v>0</v>
      </c>
      <c r="AX40" s="63">
        <v>0</v>
      </c>
      <c r="AY40" s="63">
        <v>0</v>
      </c>
      <c r="AZ40" s="64">
        <v>0</v>
      </c>
      <c r="BA40" s="64">
        <v>0</v>
      </c>
      <c r="BB40" s="64">
        <v>0</v>
      </c>
      <c r="BC40" s="64">
        <v>0</v>
      </c>
      <c r="BD40" s="64">
        <v>0</v>
      </c>
      <c r="BE40" s="64">
        <v>0</v>
      </c>
      <c r="BF40" s="64">
        <v>0</v>
      </c>
      <c r="BG40" s="64">
        <v>0</v>
      </c>
      <c r="BH40" s="64">
        <v>0</v>
      </c>
      <c r="BI40" s="64">
        <v>0</v>
      </c>
      <c r="BJ40" s="64">
        <v>0</v>
      </c>
      <c r="BK40" s="64">
        <v>0</v>
      </c>
      <c r="BL40" s="64">
        <v>0</v>
      </c>
      <c r="BM40" s="64">
        <v>0</v>
      </c>
      <c r="BN40" s="64">
        <v>0</v>
      </c>
      <c r="BO40" s="64">
        <v>0</v>
      </c>
      <c r="BP40" s="64">
        <v>0</v>
      </c>
      <c r="BQ40" s="64">
        <v>0</v>
      </c>
      <c r="BR40" s="64">
        <v>0</v>
      </c>
      <c r="BS40" s="64">
        <v>0</v>
      </c>
      <c r="BT40" s="64">
        <v>0</v>
      </c>
      <c r="BU40" s="64">
        <v>0</v>
      </c>
      <c r="BV40" s="64">
        <v>0</v>
      </c>
      <c r="BW40" s="64">
        <v>0</v>
      </c>
      <c r="BX40" s="64">
        <v>0</v>
      </c>
      <c r="BY40" s="64">
        <v>0</v>
      </c>
      <c r="BZ40" s="64">
        <v>0</v>
      </c>
      <c r="CA40" s="64">
        <v>0</v>
      </c>
      <c r="CB40" s="64">
        <v>0</v>
      </c>
      <c r="CC40" s="64">
        <v>0</v>
      </c>
      <c r="CD40" s="64">
        <v>0</v>
      </c>
      <c r="CE40" s="64">
        <v>0</v>
      </c>
      <c r="CF40" s="64">
        <v>0</v>
      </c>
      <c r="CG40" s="64">
        <v>0</v>
      </c>
      <c r="CH40" s="64">
        <v>0</v>
      </c>
      <c r="CI40" s="64">
        <v>0</v>
      </c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2"/>
      <c r="DB40" s="62"/>
      <c r="DC40" s="62"/>
      <c r="DD40" s="62"/>
      <c r="DE40" s="62"/>
      <c r="DF40" s="62"/>
      <c r="DG40" s="62"/>
      <c r="DH40" s="62"/>
      <c r="DI40" s="62"/>
    </row>
    <row r="41" spans="1:113" s="62" customFormat="1" x14ac:dyDescent="0.25">
      <c r="A41" s="62" t="s">
        <v>109</v>
      </c>
      <c r="B41" s="62" t="s">
        <v>60</v>
      </c>
      <c r="C41" s="62" t="s">
        <v>56</v>
      </c>
      <c r="D41" s="62" t="s">
        <v>108</v>
      </c>
      <c r="E41" s="62" t="s">
        <v>231</v>
      </c>
      <c r="F41" s="62" t="s">
        <v>65</v>
      </c>
      <c r="G41" s="62" t="s">
        <v>188</v>
      </c>
      <c r="H41" s="62">
        <v>1992</v>
      </c>
      <c r="J41" s="62" t="s">
        <v>62</v>
      </c>
      <c r="K41" s="63">
        <v>280</v>
      </c>
      <c r="L41"/>
      <c r="M41"/>
      <c r="N41"/>
      <c r="O41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>
        <v>280</v>
      </c>
      <c r="AI41" s="63">
        <v>280</v>
      </c>
      <c r="AJ41" s="63">
        <v>280.00000190734863</v>
      </c>
      <c r="AK41" s="63">
        <v>280.02000045776367</v>
      </c>
      <c r="AL41" s="63">
        <v>280.00000286102295</v>
      </c>
      <c r="AM41" s="63">
        <v>280.00000381469727</v>
      </c>
      <c r="AN41" s="63">
        <v>267.39999961853027</v>
      </c>
      <c r="AO41" s="63">
        <v>280</v>
      </c>
      <c r="AP41" s="63">
        <v>253.10000228881836</v>
      </c>
      <c r="AQ41" s="63">
        <v>275.29999542236328</v>
      </c>
      <c r="AR41" s="63">
        <v>280</v>
      </c>
      <c r="AS41" s="63">
        <v>280.09999847412109</v>
      </c>
      <c r="AT41" s="63">
        <v>258.40000152587891</v>
      </c>
      <c r="AU41" s="63">
        <v>302</v>
      </c>
      <c r="AV41" s="63">
        <v>280</v>
      </c>
      <c r="AW41" s="63">
        <v>280</v>
      </c>
      <c r="AX41" s="63">
        <v>279.99999618530273</v>
      </c>
      <c r="AY41" s="63">
        <v>280</v>
      </c>
      <c r="AZ41" s="64">
        <v>280</v>
      </c>
      <c r="BA41" s="64">
        <v>280</v>
      </c>
      <c r="BB41" s="64">
        <v>280</v>
      </c>
      <c r="BC41" s="64">
        <v>280</v>
      </c>
      <c r="BD41" s="64">
        <v>280</v>
      </c>
      <c r="BE41" s="64">
        <v>280</v>
      </c>
      <c r="BF41" s="64">
        <v>280</v>
      </c>
      <c r="BG41" s="64">
        <v>280</v>
      </c>
      <c r="BH41" s="64">
        <v>280</v>
      </c>
      <c r="BI41" s="64">
        <v>280</v>
      </c>
      <c r="BJ41" s="64">
        <v>280</v>
      </c>
      <c r="BK41" s="64">
        <v>280</v>
      </c>
      <c r="BL41" s="64">
        <v>280</v>
      </c>
      <c r="BM41" s="64">
        <v>280</v>
      </c>
      <c r="BN41" s="64">
        <v>280</v>
      </c>
      <c r="BO41" s="64">
        <v>280</v>
      </c>
      <c r="BP41" s="64">
        <v>280</v>
      </c>
      <c r="BQ41" s="64">
        <v>280</v>
      </c>
      <c r="BR41" s="64">
        <v>280</v>
      </c>
      <c r="BS41" s="64">
        <v>280</v>
      </c>
      <c r="BT41" s="64">
        <v>280</v>
      </c>
      <c r="BU41" s="64">
        <v>280</v>
      </c>
      <c r="BV41" s="64">
        <v>280</v>
      </c>
      <c r="BW41" s="64">
        <v>280</v>
      </c>
      <c r="BX41" s="64">
        <v>280</v>
      </c>
      <c r="BY41" s="64">
        <v>280</v>
      </c>
      <c r="BZ41" s="64">
        <v>280</v>
      </c>
      <c r="CA41" s="64">
        <v>280</v>
      </c>
      <c r="CB41" s="64">
        <v>280</v>
      </c>
      <c r="CC41" s="64">
        <v>280</v>
      </c>
      <c r="CD41" s="64">
        <v>280</v>
      </c>
      <c r="CE41" s="64">
        <v>280</v>
      </c>
      <c r="CF41" s="64">
        <v>280</v>
      </c>
      <c r="CG41" s="64">
        <v>280</v>
      </c>
      <c r="CH41" s="64">
        <v>280</v>
      </c>
      <c r="CI41" s="64">
        <v>280</v>
      </c>
      <c r="CJ41" s="60"/>
      <c r="CK41" s="60"/>
      <c r="CL41" s="68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</row>
    <row r="42" spans="1:113" s="62" customFormat="1" x14ac:dyDescent="0.25">
      <c r="A42" s="62" t="s">
        <v>104</v>
      </c>
      <c r="B42" s="62" t="s">
        <v>60</v>
      </c>
      <c r="C42" s="62" t="s">
        <v>56</v>
      </c>
      <c r="D42" s="62" t="s">
        <v>105</v>
      </c>
      <c r="E42" s="62" t="s">
        <v>105</v>
      </c>
      <c r="F42" s="62" t="s">
        <v>65</v>
      </c>
      <c r="G42" s="62" t="s">
        <v>208</v>
      </c>
      <c r="H42" s="62">
        <v>2004</v>
      </c>
      <c r="J42" s="62" t="s">
        <v>62</v>
      </c>
      <c r="K42" s="63">
        <v>1450</v>
      </c>
      <c r="L42"/>
      <c r="M42"/>
      <c r="N42"/>
      <c r="O42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>
        <v>111.99999618530273</v>
      </c>
      <c r="AI42" s="63">
        <v>135.99999618530273</v>
      </c>
      <c r="AJ42" s="63">
        <v>119.00000381469727</v>
      </c>
      <c r="AK42" s="63">
        <v>754.4000096321106</v>
      </c>
      <c r="AL42" s="63">
        <v>748.60000610351563</v>
      </c>
      <c r="AM42" s="63">
        <v>849.20000457763672</v>
      </c>
      <c r="AN42" s="63">
        <v>674.00000190734863</v>
      </c>
      <c r="AO42" s="63">
        <v>783.20000076293945</v>
      </c>
      <c r="AP42" s="63">
        <v>726.85000133514404</v>
      </c>
      <c r="AQ42" s="63">
        <v>798.69998550415039</v>
      </c>
      <c r="AR42" s="63">
        <v>901.9799919128418</v>
      </c>
      <c r="AS42" s="63">
        <v>823.29999923706055</v>
      </c>
      <c r="AT42" s="63">
        <v>927.49999809265137</v>
      </c>
      <c r="AU42" s="63">
        <v>669.60000658035278</v>
      </c>
      <c r="AV42" s="63">
        <v>646.89999961853027</v>
      </c>
      <c r="AW42" s="63">
        <v>747.23699879646301</v>
      </c>
      <c r="AX42" s="63">
        <v>804.29999732971191</v>
      </c>
      <c r="AY42" s="63">
        <v>816.66065979003906</v>
      </c>
      <c r="AZ42" s="64">
        <v>855.23440021938745</v>
      </c>
      <c r="BA42" s="64">
        <v>893.80814064873584</v>
      </c>
      <c r="BB42" s="64">
        <v>932.38188107808423</v>
      </c>
      <c r="BC42" s="64">
        <v>970.95562150743262</v>
      </c>
      <c r="BD42" s="64">
        <v>1009.529361936781</v>
      </c>
      <c r="BE42" s="64">
        <v>1048.1031023661294</v>
      </c>
      <c r="BF42" s="64">
        <v>1086.6768427954778</v>
      </c>
      <c r="BG42" s="64">
        <v>1125.2505832248262</v>
      </c>
      <c r="BH42" s="64">
        <v>1163.8243236541746</v>
      </c>
      <c r="BI42" s="64">
        <v>1202.398064083523</v>
      </c>
      <c r="BJ42" s="64">
        <v>1240.9718045128714</v>
      </c>
      <c r="BK42" s="64">
        <v>1279.5455449422197</v>
      </c>
      <c r="BL42" s="64">
        <v>1318.1192853715681</v>
      </c>
      <c r="BM42" s="64">
        <v>1356.6930258009165</v>
      </c>
      <c r="BN42" s="64">
        <v>1395.2667662302649</v>
      </c>
      <c r="BO42" s="64">
        <v>1433.8405066596133</v>
      </c>
      <c r="BP42" s="64">
        <v>1450</v>
      </c>
      <c r="BQ42" s="64">
        <v>1450</v>
      </c>
      <c r="BR42" s="64">
        <v>1450</v>
      </c>
      <c r="BS42" s="64">
        <v>1450</v>
      </c>
      <c r="BT42" s="64">
        <v>1450</v>
      </c>
      <c r="BU42" s="64">
        <v>1450</v>
      </c>
      <c r="BV42" s="64">
        <v>1450</v>
      </c>
      <c r="BW42" s="64">
        <v>1450</v>
      </c>
      <c r="BX42" s="64">
        <v>1450</v>
      </c>
      <c r="BY42" s="64">
        <v>1450</v>
      </c>
      <c r="BZ42" s="64">
        <v>1450</v>
      </c>
      <c r="CA42" s="64">
        <v>1450</v>
      </c>
      <c r="CB42" s="64">
        <v>1450</v>
      </c>
      <c r="CC42" s="64">
        <v>1450</v>
      </c>
      <c r="CD42" s="64">
        <v>1450</v>
      </c>
      <c r="CE42" s="64">
        <v>1450</v>
      </c>
      <c r="CF42" s="64">
        <v>1450</v>
      </c>
      <c r="CG42" s="64">
        <v>1450</v>
      </c>
      <c r="CH42" s="64">
        <v>1450</v>
      </c>
      <c r="CI42" s="64">
        <v>1450</v>
      </c>
      <c r="CJ42" s="60"/>
      <c r="CK42" s="60"/>
      <c r="CL42" s="68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</row>
    <row r="43" spans="1:113" s="62" customFormat="1" x14ac:dyDescent="0.25">
      <c r="A43" s="62" t="s">
        <v>86</v>
      </c>
      <c r="B43" s="62" t="s">
        <v>60</v>
      </c>
      <c r="C43" s="62" t="s">
        <v>56</v>
      </c>
      <c r="D43" s="62" t="s">
        <v>195</v>
      </c>
      <c r="E43" s="62" t="s">
        <v>220</v>
      </c>
      <c r="F43" s="62" t="s">
        <v>84</v>
      </c>
      <c r="G43" s="62" t="s">
        <v>188</v>
      </c>
      <c r="H43" s="62">
        <v>1975</v>
      </c>
      <c r="J43" s="62" t="s">
        <v>62</v>
      </c>
      <c r="K43" s="63">
        <v>5000</v>
      </c>
      <c r="L43" s="63">
        <v>2473</v>
      </c>
      <c r="M43" s="63">
        <v>4928</v>
      </c>
      <c r="N43" s="63">
        <v>4714</v>
      </c>
      <c r="O43" s="63">
        <v>3529</v>
      </c>
      <c r="P43" s="63">
        <v>3915</v>
      </c>
      <c r="Q43" s="63">
        <v>4554</v>
      </c>
      <c r="R43" s="63">
        <v>4985</v>
      </c>
      <c r="S43" s="63">
        <v>4892</v>
      </c>
      <c r="T43" s="63">
        <v>5655</v>
      </c>
      <c r="U43" s="63">
        <v>4596</v>
      </c>
      <c r="V43" s="63">
        <v>3676</v>
      </c>
      <c r="W43" s="63">
        <v>3214</v>
      </c>
      <c r="X43" s="63">
        <v>2965</v>
      </c>
      <c r="Y43" s="63">
        <v>2466</v>
      </c>
      <c r="Z43" s="63">
        <v>1820</v>
      </c>
      <c r="AA43" s="63">
        <v>1893</v>
      </c>
      <c r="AB43" s="63">
        <v>1029.0999984741211</v>
      </c>
      <c r="AC43" s="63">
        <v>1962.0999870300293</v>
      </c>
      <c r="AD43" s="63">
        <v>2287.9999885559082</v>
      </c>
      <c r="AE43" s="63">
        <v>842</v>
      </c>
      <c r="AF43" s="63">
        <v>488.59999847412109</v>
      </c>
      <c r="AG43" s="63">
        <v>513.59999513626099</v>
      </c>
      <c r="AH43" s="63">
        <v>4116.1333770751953</v>
      </c>
      <c r="AI43" s="63">
        <v>3908.1000061035156</v>
      </c>
      <c r="AJ43" s="63">
        <v>5433.8000335693359</v>
      </c>
      <c r="AK43" s="63">
        <v>3006.5</v>
      </c>
      <c r="AL43" s="63">
        <v>3284</v>
      </c>
      <c r="AM43" s="63">
        <v>4207.1400146484375</v>
      </c>
      <c r="AN43" s="63">
        <v>3233.9400024414062</v>
      </c>
      <c r="AO43" s="63">
        <v>118.80000305175781</v>
      </c>
      <c r="AP43" s="63">
        <v>0</v>
      </c>
      <c r="AQ43" s="63">
        <v>0</v>
      </c>
      <c r="AR43" s="63">
        <v>0</v>
      </c>
      <c r="AS43" s="63">
        <v>5000.0400390625</v>
      </c>
      <c r="AT43" s="63">
        <v>4999.9998779296875</v>
      </c>
      <c r="AU43" s="63">
        <v>5000</v>
      </c>
      <c r="AV43" s="63">
        <v>5000</v>
      </c>
      <c r="AW43" s="63">
        <v>5000</v>
      </c>
      <c r="AX43" s="63">
        <v>4999.9999084472656</v>
      </c>
      <c r="AY43" s="63">
        <v>4999.9998016357422</v>
      </c>
      <c r="AZ43" s="64">
        <v>5000</v>
      </c>
      <c r="BA43" s="64">
        <v>5000</v>
      </c>
      <c r="BB43" s="64">
        <v>5000</v>
      </c>
      <c r="BC43" s="64">
        <v>5000</v>
      </c>
      <c r="BD43" s="64">
        <v>5000</v>
      </c>
      <c r="BE43" s="64">
        <v>5000</v>
      </c>
      <c r="BF43" s="64">
        <v>5000</v>
      </c>
      <c r="BG43" s="64">
        <v>5000</v>
      </c>
      <c r="BH43" s="64">
        <v>5000</v>
      </c>
      <c r="BI43" s="64">
        <v>5000</v>
      </c>
      <c r="BJ43" s="64">
        <v>5000</v>
      </c>
      <c r="BK43" s="64">
        <v>5000</v>
      </c>
      <c r="BL43" s="64">
        <v>5000</v>
      </c>
      <c r="BM43" s="64">
        <v>5000</v>
      </c>
      <c r="BN43" s="64">
        <v>5000</v>
      </c>
      <c r="BO43" s="64">
        <v>5000</v>
      </c>
      <c r="BP43" s="64">
        <v>5000</v>
      </c>
      <c r="BQ43" s="64">
        <v>5000</v>
      </c>
      <c r="BR43" s="64">
        <v>5000</v>
      </c>
      <c r="BS43" s="64">
        <v>5000</v>
      </c>
      <c r="BT43" s="64">
        <v>5000</v>
      </c>
      <c r="BU43" s="64">
        <v>5000</v>
      </c>
      <c r="BV43" s="64">
        <v>5000</v>
      </c>
      <c r="BW43" s="64">
        <v>5000</v>
      </c>
      <c r="BX43" s="64">
        <v>5000</v>
      </c>
      <c r="BY43" s="64">
        <v>5000</v>
      </c>
      <c r="BZ43" s="64">
        <v>5000</v>
      </c>
      <c r="CA43" s="64">
        <v>5000</v>
      </c>
      <c r="CB43" s="64">
        <v>5000</v>
      </c>
      <c r="CC43" s="64">
        <v>5000</v>
      </c>
      <c r="CD43" s="64">
        <v>5000</v>
      </c>
      <c r="CE43" s="64">
        <v>5000</v>
      </c>
      <c r="CF43" s="64">
        <v>5000</v>
      </c>
      <c r="CG43" s="64">
        <v>5000</v>
      </c>
      <c r="CH43" s="64">
        <v>5000</v>
      </c>
      <c r="CI43" s="64">
        <v>5000</v>
      </c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</row>
    <row r="44" spans="1:113" s="62" customFormat="1" x14ac:dyDescent="0.25">
      <c r="A44" s="62" t="s">
        <v>71</v>
      </c>
      <c r="B44" s="62" t="s">
        <v>60</v>
      </c>
      <c r="C44" s="62" t="s">
        <v>56</v>
      </c>
      <c r="D44" s="62" t="s">
        <v>72</v>
      </c>
      <c r="E44" s="62" t="s">
        <v>72</v>
      </c>
      <c r="F44" s="62" t="s">
        <v>65</v>
      </c>
      <c r="G44" s="62" t="s">
        <v>188</v>
      </c>
      <c r="H44" s="62">
        <v>1997</v>
      </c>
      <c r="J44" s="62" t="s">
        <v>62</v>
      </c>
      <c r="K44" s="63">
        <v>1500</v>
      </c>
      <c r="L44"/>
      <c r="M44"/>
      <c r="N44"/>
      <c r="O44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>
        <v>1139.2999820709229</v>
      </c>
      <c r="AI44" s="63">
        <v>931.39999848604202</v>
      </c>
      <c r="AJ44" s="63">
        <v>2196.2999992370605</v>
      </c>
      <c r="AK44" s="63">
        <v>1779.2999954223633</v>
      </c>
      <c r="AL44" s="63">
        <v>2435.7999839782715</v>
      </c>
      <c r="AM44" s="63">
        <v>1890.2000007629395</v>
      </c>
      <c r="AN44" s="63">
        <v>1409.9999885559082</v>
      </c>
      <c r="AO44" s="63">
        <v>1446.4000015258789</v>
      </c>
      <c r="AP44" s="63">
        <v>1160.2999792098999</v>
      </c>
      <c r="AQ44" s="63">
        <v>1307.6999797821045</v>
      </c>
      <c r="AR44" s="63">
        <v>1775.9869956970215</v>
      </c>
      <c r="AS44" s="63">
        <v>2139.6000289916992</v>
      </c>
      <c r="AT44" s="63">
        <v>1288.4999961853027</v>
      </c>
      <c r="AU44" s="63">
        <v>973.89998817443848</v>
      </c>
      <c r="AV44" s="63">
        <v>1327.2000112533569</v>
      </c>
      <c r="AW44" s="63">
        <v>1003.200008392334</v>
      </c>
      <c r="AX44" s="63">
        <v>1562.1299839019775</v>
      </c>
      <c r="AY44" s="63">
        <v>847.97665882110596</v>
      </c>
      <c r="AZ44" s="64">
        <v>847.97665882110596</v>
      </c>
      <c r="BA44" s="64">
        <v>847.97665882110596</v>
      </c>
      <c r="BB44" s="64">
        <v>847.97665882110596</v>
      </c>
      <c r="BC44" s="64">
        <v>847.97665882110596</v>
      </c>
      <c r="BD44" s="64">
        <v>847.97665882110596</v>
      </c>
      <c r="BE44" s="64">
        <v>847.97665882110596</v>
      </c>
      <c r="BF44" s="64">
        <v>847.97665882110596</v>
      </c>
      <c r="BG44" s="64">
        <v>847.97665882110596</v>
      </c>
      <c r="BH44" s="64">
        <v>847.97665882110596</v>
      </c>
      <c r="BI44" s="64">
        <v>847.97665882110596</v>
      </c>
      <c r="BJ44" s="64">
        <v>847.97665882110596</v>
      </c>
      <c r="BK44" s="64">
        <v>847.97665882110596</v>
      </c>
      <c r="BL44" s="64">
        <v>847.97665882110596</v>
      </c>
      <c r="BM44" s="64">
        <v>847.97665882110596</v>
      </c>
      <c r="BN44" s="64">
        <v>847.97665882110596</v>
      </c>
      <c r="BO44" s="64">
        <v>847.97665882110596</v>
      </c>
      <c r="BP44" s="64">
        <v>847.97665882110596</v>
      </c>
      <c r="BQ44" s="64">
        <v>847.97665882110596</v>
      </c>
      <c r="BR44" s="64">
        <v>847.97665882110596</v>
      </c>
      <c r="BS44" s="64">
        <v>847.97665882110596</v>
      </c>
      <c r="BT44" s="64">
        <v>847.97665882110596</v>
      </c>
      <c r="BU44" s="64">
        <v>847.97665882110596</v>
      </c>
      <c r="BV44" s="64">
        <v>847.97665882110596</v>
      </c>
      <c r="BW44" s="64">
        <v>847.97665882110596</v>
      </c>
      <c r="BX44" s="64">
        <v>847.97665882110596</v>
      </c>
      <c r="BY44" s="64">
        <v>847.97665882110596</v>
      </c>
      <c r="BZ44" s="64">
        <v>847.97665882110596</v>
      </c>
      <c r="CA44" s="64">
        <v>847.97665882110596</v>
      </c>
      <c r="CB44" s="64">
        <v>847.97665882110596</v>
      </c>
      <c r="CC44" s="64">
        <v>847.97665882110596</v>
      </c>
      <c r="CD44" s="64">
        <v>847.97665882110596</v>
      </c>
      <c r="CE44" s="64">
        <v>847.97665882110596</v>
      </c>
      <c r="CF44" s="64">
        <v>847.97665882110596</v>
      </c>
      <c r="CG44" s="64">
        <v>847.97665882110596</v>
      </c>
      <c r="CH44" s="64">
        <v>847.97665882110596</v>
      </c>
      <c r="CI44" s="64">
        <v>847.97665882110596</v>
      </c>
      <c r="CJ44" s="60"/>
      <c r="CK44" s="60"/>
      <c r="CL44" s="68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</row>
    <row r="45" spans="1:113" s="62" customFormat="1" x14ac:dyDescent="0.25">
      <c r="A45" s="62" t="s">
        <v>75</v>
      </c>
      <c r="B45" s="62" t="s">
        <v>60</v>
      </c>
      <c r="C45" s="62" t="s">
        <v>56</v>
      </c>
      <c r="D45" s="62" t="s">
        <v>76</v>
      </c>
      <c r="E45" s="62" t="s">
        <v>76</v>
      </c>
      <c r="F45" s="62" t="s">
        <v>65</v>
      </c>
      <c r="G45" s="62" t="s">
        <v>188</v>
      </c>
      <c r="H45" s="62">
        <v>1997</v>
      </c>
      <c r="J45" s="62" t="s">
        <v>62</v>
      </c>
      <c r="K45" s="63">
        <v>8200</v>
      </c>
      <c r="L45"/>
      <c r="M45"/>
      <c r="N45"/>
      <c r="O45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>
        <v>414.99998474121094</v>
      </c>
      <c r="AI45" s="63">
        <v>2165.0000610351562</v>
      </c>
      <c r="AJ45" s="63">
        <v>4107</v>
      </c>
      <c r="AK45" s="63">
        <v>0</v>
      </c>
      <c r="AL45" s="63">
        <v>370.00000762939453</v>
      </c>
      <c r="AM45" s="63">
        <v>3550.9998779296875</v>
      </c>
      <c r="AN45" s="63">
        <v>1327.0000305175781</v>
      </c>
      <c r="AO45" s="63">
        <v>280.00000762939453</v>
      </c>
      <c r="AP45" s="63">
        <v>2010</v>
      </c>
      <c r="AQ45" s="63">
        <v>3377.7999420166016</v>
      </c>
      <c r="AR45" s="63">
        <v>11119.300109863281</v>
      </c>
      <c r="AS45" s="63">
        <v>7084.7998104095459</v>
      </c>
      <c r="AT45" s="63">
        <v>7041.3999710083008</v>
      </c>
      <c r="AU45" s="63">
        <v>4828.699987411499</v>
      </c>
      <c r="AV45" s="63">
        <v>3475.5947113037109</v>
      </c>
      <c r="AW45" s="63">
        <v>7908.9533538818359</v>
      </c>
      <c r="AX45" s="63">
        <v>10611.052169799805</v>
      </c>
      <c r="AY45" s="63">
        <v>11064.84765625</v>
      </c>
      <c r="AZ45" s="64">
        <v>8200</v>
      </c>
      <c r="BA45" s="64">
        <v>8200</v>
      </c>
      <c r="BB45" s="64">
        <v>8200</v>
      </c>
      <c r="BC45" s="64">
        <v>8200</v>
      </c>
      <c r="BD45" s="64">
        <v>8200</v>
      </c>
      <c r="BE45" s="64">
        <v>8200</v>
      </c>
      <c r="BF45" s="64">
        <v>8200</v>
      </c>
      <c r="BG45" s="64">
        <v>8200</v>
      </c>
      <c r="BH45" s="64">
        <v>8200</v>
      </c>
      <c r="BI45" s="64">
        <v>8200</v>
      </c>
      <c r="BJ45" s="64">
        <v>8200</v>
      </c>
      <c r="BK45" s="64">
        <v>8200</v>
      </c>
      <c r="BL45" s="64">
        <v>8200</v>
      </c>
      <c r="BM45" s="64">
        <v>8200</v>
      </c>
      <c r="BN45" s="64">
        <v>8200</v>
      </c>
      <c r="BO45" s="64">
        <v>8200</v>
      </c>
      <c r="BP45" s="64">
        <v>8200</v>
      </c>
      <c r="BQ45" s="64">
        <v>8200</v>
      </c>
      <c r="BR45" s="64">
        <v>8200</v>
      </c>
      <c r="BS45" s="64">
        <v>8200</v>
      </c>
      <c r="BT45" s="64">
        <v>8200</v>
      </c>
      <c r="BU45" s="64">
        <v>8200</v>
      </c>
      <c r="BV45" s="64">
        <v>8200</v>
      </c>
      <c r="BW45" s="64">
        <v>8200</v>
      </c>
      <c r="BX45" s="64">
        <v>8200</v>
      </c>
      <c r="BY45" s="64">
        <v>8200</v>
      </c>
      <c r="BZ45" s="64">
        <v>8200</v>
      </c>
      <c r="CA45" s="64">
        <v>8200</v>
      </c>
      <c r="CB45" s="64">
        <v>8200</v>
      </c>
      <c r="CC45" s="64">
        <v>8200</v>
      </c>
      <c r="CD45" s="64">
        <v>8200</v>
      </c>
      <c r="CE45" s="64">
        <v>8200</v>
      </c>
      <c r="CF45" s="64">
        <v>8200</v>
      </c>
      <c r="CG45" s="64">
        <v>8200</v>
      </c>
      <c r="CH45" s="64">
        <v>8200</v>
      </c>
      <c r="CI45" s="64">
        <v>8200</v>
      </c>
      <c r="CJ45" s="60"/>
      <c r="CK45" s="60"/>
      <c r="CL45" s="68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</row>
    <row r="46" spans="1:113" s="62" customFormat="1" x14ac:dyDescent="0.25">
      <c r="A46" s="62" t="s">
        <v>111</v>
      </c>
      <c r="B46" s="62" t="s">
        <v>60</v>
      </c>
      <c r="C46" s="62" t="s">
        <v>56</v>
      </c>
      <c r="D46" s="62" t="s">
        <v>108</v>
      </c>
      <c r="E46" s="62" t="s">
        <v>232</v>
      </c>
      <c r="F46" s="62" t="s">
        <v>65</v>
      </c>
      <c r="G46" s="62" t="s">
        <v>188</v>
      </c>
      <c r="H46" s="62">
        <v>1992</v>
      </c>
      <c r="J46" s="62" t="s">
        <v>62</v>
      </c>
      <c r="K46" s="63">
        <v>350</v>
      </c>
      <c r="L46"/>
      <c r="M46"/>
      <c r="N46"/>
      <c r="O46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>
        <v>174.20000052452087</v>
      </c>
      <c r="AI46" s="63">
        <v>200.59999752044678</v>
      </c>
      <c r="AJ46" s="63">
        <v>171.20000123977661</v>
      </c>
      <c r="AK46" s="63">
        <v>359.71999549865723</v>
      </c>
      <c r="AL46" s="63">
        <v>256.99999630451202</v>
      </c>
      <c r="AM46" s="63">
        <v>41.200000762939453</v>
      </c>
      <c r="AN46" s="63">
        <v>0</v>
      </c>
      <c r="AO46" s="63">
        <v>108.30000066757202</v>
      </c>
      <c r="AP46" s="63">
        <v>171.70000076293945</v>
      </c>
      <c r="AQ46" s="63">
        <v>194.20000195503235</v>
      </c>
      <c r="AR46" s="63">
        <v>207.99999833106995</v>
      </c>
      <c r="AS46" s="63">
        <v>402.5</v>
      </c>
      <c r="AT46" s="63">
        <v>167.89999657869339</v>
      </c>
      <c r="AU46" s="63">
        <v>291.50000075250864</v>
      </c>
      <c r="AV46" s="63">
        <v>344.50000095367432</v>
      </c>
      <c r="AW46" s="63">
        <v>146.19999837875366</v>
      </c>
      <c r="AX46" s="63">
        <v>135.79999899864197</v>
      </c>
      <c r="AY46" s="63">
        <v>166.86666679382324</v>
      </c>
      <c r="AZ46" s="64">
        <v>173.3685186262484</v>
      </c>
      <c r="BA46" s="64">
        <v>179.87037045867356</v>
      </c>
      <c r="BB46" s="64">
        <v>186.37222229109872</v>
      </c>
      <c r="BC46" s="64">
        <v>192.87407412352388</v>
      </c>
      <c r="BD46" s="64">
        <v>199.37592595594904</v>
      </c>
      <c r="BE46" s="64">
        <v>205.8777777883742</v>
      </c>
      <c r="BF46" s="64">
        <v>212.37962962079936</v>
      </c>
      <c r="BG46" s="64">
        <v>218.88148145322452</v>
      </c>
      <c r="BH46" s="64">
        <v>225.38333328564968</v>
      </c>
      <c r="BI46" s="64">
        <v>231.88518511807484</v>
      </c>
      <c r="BJ46" s="64">
        <v>238.3870369505</v>
      </c>
      <c r="BK46" s="64">
        <v>244.88888878292516</v>
      </c>
      <c r="BL46" s="64">
        <v>251.39074061535032</v>
      </c>
      <c r="BM46" s="64">
        <v>257.89259244777548</v>
      </c>
      <c r="BN46" s="64">
        <v>264.39444428020062</v>
      </c>
      <c r="BO46" s="64">
        <v>270.89629611262575</v>
      </c>
      <c r="BP46" s="64">
        <v>277.39814794505088</v>
      </c>
      <c r="BQ46" s="64">
        <v>283.89999977747601</v>
      </c>
      <c r="BR46" s="64">
        <v>290.40185160990114</v>
      </c>
      <c r="BS46" s="64">
        <v>296.90370344232628</v>
      </c>
      <c r="BT46" s="64">
        <v>303.40555527475141</v>
      </c>
      <c r="BU46" s="64">
        <v>309.90740710717654</v>
      </c>
      <c r="BV46" s="64">
        <v>316.40925893960167</v>
      </c>
      <c r="BW46" s="64">
        <v>322.9111107720268</v>
      </c>
      <c r="BX46" s="64">
        <v>329.41296260445193</v>
      </c>
      <c r="BY46" s="64">
        <v>335.91481443687707</v>
      </c>
      <c r="BZ46" s="64">
        <v>342.4166662693022</v>
      </c>
      <c r="CA46" s="64">
        <v>348.91851810172733</v>
      </c>
      <c r="CB46" s="64">
        <v>350</v>
      </c>
      <c r="CC46" s="64">
        <v>350</v>
      </c>
      <c r="CD46" s="64">
        <v>350</v>
      </c>
      <c r="CE46" s="64">
        <v>350</v>
      </c>
      <c r="CF46" s="64">
        <v>350</v>
      </c>
      <c r="CG46" s="64">
        <v>350</v>
      </c>
      <c r="CH46" s="64">
        <v>350</v>
      </c>
      <c r="CI46" s="64">
        <v>350</v>
      </c>
      <c r="CJ46" s="60"/>
      <c r="CK46" s="60"/>
      <c r="CL46" s="68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</row>
    <row r="47" spans="1:113" s="62" customFormat="1" x14ac:dyDescent="0.25">
      <c r="A47" s="62" t="s">
        <v>77</v>
      </c>
      <c r="B47" s="62" t="s">
        <v>60</v>
      </c>
      <c r="C47" s="62" t="s">
        <v>56</v>
      </c>
      <c r="D47" s="62" t="s">
        <v>214</v>
      </c>
      <c r="E47" s="62" t="s">
        <v>216</v>
      </c>
      <c r="F47" s="62" t="s">
        <v>65</v>
      </c>
      <c r="G47" s="62" t="s">
        <v>188</v>
      </c>
      <c r="H47" s="62">
        <v>2006</v>
      </c>
      <c r="J47" s="62" t="s">
        <v>62</v>
      </c>
      <c r="K47" s="63">
        <v>470</v>
      </c>
      <c r="L47"/>
      <c r="M47"/>
      <c r="N47"/>
      <c r="O47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>
        <v>470</v>
      </c>
      <c r="AI47" s="63">
        <v>470</v>
      </c>
      <c r="AJ47" s="63">
        <v>470</v>
      </c>
      <c r="AK47" s="63">
        <v>470</v>
      </c>
      <c r="AL47" s="63">
        <v>470</v>
      </c>
      <c r="AM47" s="63">
        <v>470</v>
      </c>
      <c r="AN47" s="63">
        <v>470</v>
      </c>
      <c r="AO47" s="63">
        <v>470</v>
      </c>
      <c r="AP47" s="63">
        <v>470</v>
      </c>
      <c r="AQ47" s="63">
        <v>470</v>
      </c>
      <c r="AR47" s="63">
        <v>470</v>
      </c>
      <c r="AS47" s="63">
        <v>470</v>
      </c>
      <c r="AT47" s="63">
        <v>470</v>
      </c>
      <c r="AU47" s="63">
        <v>470</v>
      </c>
      <c r="AV47" s="63">
        <v>470</v>
      </c>
      <c r="AW47" s="63">
        <v>470</v>
      </c>
      <c r="AX47" s="63">
        <v>470</v>
      </c>
      <c r="AY47" s="63">
        <v>470</v>
      </c>
      <c r="AZ47" s="64">
        <v>470</v>
      </c>
      <c r="BA47" s="64">
        <v>470</v>
      </c>
      <c r="BB47" s="64">
        <v>470</v>
      </c>
      <c r="BC47" s="64">
        <v>470</v>
      </c>
      <c r="BD47" s="64">
        <v>470</v>
      </c>
      <c r="BE47" s="64">
        <v>470</v>
      </c>
      <c r="BF47" s="64">
        <v>470</v>
      </c>
      <c r="BG47" s="64">
        <v>470</v>
      </c>
      <c r="BH47" s="64">
        <v>470</v>
      </c>
      <c r="BI47" s="64">
        <v>470</v>
      </c>
      <c r="BJ47" s="64">
        <v>470</v>
      </c>
      <c r="BK47" s="64">
        <v>470</v>
      </c>
      <c r="BL47" s="64">
        <v>470</v>
      </c>
      <c r="BM47" s="64">
        <v>470</v>
      </c>
      <c r="BN47" s="64">
        <v>470</v>
      </c>
      <c r="BO47" s="64">
        <v>470</v>
      </c>
      <c r="BP47" s="64">
        <v>470</v>
      </c>
      <c r="BQ47" s="64">
        <v>470</v>
      </c>
      <c r="BR47" s="64">
        <v>470</v>
      </c>
      <c r="BS47" s="64">
        <v>470</v>
      </c>
      <c r="BT47" s="64">
        <v>470</v>
      </c>
      <c r="BU47" s="64">
        <v>470</v>
      </c>
      <c r="BV47" s="64">
        <v>470</v>
      </c>
      <c r="BW47" s="64">
        <v>470</v>
      </c>
      <c r="BX47" s="64">
        <v>470</v>
      </c>
      <c r="BY47" s="64">
        <v>470</v>
      </c>
      <c r="BZ47" s="64">
        <v>470</v>
      </c>
      <c r="CA47" s="64">
        <v>470</v>
      </c>
      <c r="CB47" s="64">
        <v>470</v>
      </c>
      <c r="CC47" s="64">
        <v>470</v>
      </c>
      <c r="CD47" s="64">
        <v>470</v>
      </c>
      <c r="CE47" s="64">
        <v>470</v>
      </c>
      <c r="CF47" s="64">
        <v>470</v>
      </c>
      <c r="CG47" s="64">
        <v>470</v>
      </c>
      <c r="CH47" s="64">
        <v>470</v>
      </c>
      <c r="CI47" s="64">
        <v>470</v>
      </c>
      <c r="CJ47" s="60"/>
      <c r="CK47" s="60"/>
      <c r="CL47" s="68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75"/>
      <c r="DB47" s="75"/>
      <c r="DC47" s="75"/>
      <c r="DD47" s="75"/>
      <c r="DE47" s="75"/>
      <c r="DF47" s="75"/>
      <c r="DG47" s="75"/>
      <c r="DH47" s="75"/>
    </row>
    <row r="48" spans="1:113" s="62" customFormat="1" x14ac:dyDescent="0.25">
      <c r="A48" s="62" t="s">
        <v>94</v>
      </c>
      <c r="B48" s="62" t="s">
        <v>60</v>
      </c>
      <c r="C48" s="62" t="s">
        <v>56</v>
      </c>
      <c r="D48" s="62" t="s">
        <v>93</v>
      </c>
      <c r="E48" s="62" t="s">
        <v>221</v>
      </c>
      <c r="F48" s="62" t="s">
        <v>65</v>
      </c>
      <c r="G48" s="62" t="s">
        <v>188</v>
      </c>
      <c r="H48" s="62">
        <v>1997</v>
      </c>
      <c r="J48" s="62" t="s">
        <v>62</v>
      </c>
      <c r="K48" s="63">
        <v>500</v>
      </c>
      <c r="L48"/>
      <c r="M48"/>
      <c r="N48"/>
      <c r="O48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>
        <v>284.69999980926514</v>
      </c>
      <c r="AI48" s="63">
        <v>0</v>
      </c>
      <c r="AJ48" s="63">
        <v>49.367408752441406</v>
      </c>
      <c r="AK48" s="63">
        <v>61.537601828575134</v>
      </c>
      <c r="AL48" s="63">
        <v>8.5949897766113281</v>
      </c>
      <c r="AM48" s="63">
        <v>16.533432841300964</v>
      </c>
      <c r="AN48" s="63">
        <v>34.166567206382751</v>
      </c>
      <c r="AO48" s="63">
        <v>103.09999978542328</v>
      </c>
      <c r="AP48" s="63">
        <v>158.00000095367432</v>
      </c>
      <c r="AQ48" s="63">
        <v>273.60000038146973</v>
      </c>
      <c r="AR48" s="63">
        <v>245.3899972718209</v>
      </c>
      <c r="AS48" s="63">
        <v>197.18000127747655</v>
      </c>
      <c r="AT48" s="63">
        <v>633.09999942779541</v>
      </c>
      <c r="AU48" s="63">
        <v>425.39998769760132</v>
      </c>
      <c r="AV48" s="63">
        <v>168.2800020352006</v>
      </c>
      <c r="AW48" s="63">
        <v>154.99999809265137</v>
      </c>
      <c r="AX48" s="63">
        <v>241.20000290870667</v>
      </c>
      <c r="AY48" s="63">
        <v>230.79999828338623</v>
      </c>
      <c r="AZ48" s="64">
        <v>243.15687925065006</v>
      </c>
      <c r="BA48" s="64">
        <v>255.5137602179139</v>
      </c>
      <c r="BB48" s="64">
        <v>267.8706411851777</v>
      </c>
      <c r="BC48" s="64">
        <v>280.22752215244151</v>
      </c>
      <c r="BD48" s="64">
        <v>292.58440311970531</v>
      </c>
      <c r="BE48" s="64">
        <v>304.94128408696912</v>
      </c>
      <c r="BF48" s="64">
        <v>317.29816505423292</v>
      </c>
      <c r="BG48" s="64">
        <v>329.65504602149673</v>
      </c>
      <c r="BH48" s="64">
        <v>342.01192698876054</v>
      </c>
      <c r="BI48" s="64">
        <v>354.36880795602434</v>
      </c>
      <c r="BJ48" s="64">
        <v>366.72568892328815</v>
      </c>
      <c r="BK48" s="64">
        <v>379.08256989055195</v>
      </c>
      <c r="BL48" s="64">
        <v>391.43945085781576</v>
      </c>
      <c r="BM48" s="64">
        <v>403.79633182507956</v>
      </c>
      <c r="BN48" s="64">
        <v>416.15321279234337</v>
      </c>
      <c r="BO48" s="64">
        <v>428.51009375960717</v>
      </c>
      <c r="BP48" s="64">
        <v>440.86697472687098</v>
      </c>
      <c r="BQ48" s="64">
        <v>453.22385569413478</v>
      </c>
      <c r="BR48" s="64">
        <v>465.58073666139859</v>
      </c>
      <c r="BS48" s="64">
        <v>477.93761762866239</v>
      </c>
      <c r="BT48" s="64">
        <v>490.2944985959262</v>
      </c>
      <c r="BU48" s="64">
        <v>500</v>
      </c>
      <c r="BV48" s="64">
        <v>500</v>
      </c>
      <c r="BW48" s="64">
        <v>500</v>
      </c>
      <c r="BX48" s="64">
        <v>500</v>
      </c>
      <c r="BY48" s="64">
        <v>500</v>
      </c>
      <c r="BZ48" s="64">
        <v>500</v>
      </c>
      <c r="CA48" s="64">
        <v>500</v>
      </c>
      <c r="CB48" s="64">
        <v>500</v>
      </c>
      <c r="CC48" s="64">
        <v>500</v>
      </c>
      <c r="CD48" s="64">
        <v>500</v>
      </c>
      <c r="CE48" s="64">
        <v>500</v>
      </c>
      <c r="CF48" s="64">
        <v>500</v>
      </c>
      <c r="CG48" s="64">
        <v>500</v>
      </c>
      <c r="CH48" s="64">
        <v>500</v>
      </c>
      <c r="CI48" s="64">
        <v>500</v>
      </c>
      <c r="CJ48" s="60"/>
      <c r="CK48" s="60"/>
      <c r="CL48" s="68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</row>
    <row r="49" spans="1:113" s="62" customFormat="1" x14ac:dyDescent="0.25">
      <c r="A49" s="62" t="s">
        <v>98</v>
      </c>
      <c r="B49" s="62" t="s">
        <v>60</v>
      </c>
      <c r="C49" s="62" t="s">
        <v>56</v>
      </c>
      <c r="D49" s="62" t="s">
        <v>222</v>
      </c>
      <c r="E49" s="62" t="s">
        <v>224</v>
      </c>
      <c r="F49" s="62" t="s">
        <v>65</v>
      </c>
      <c r="G49" s="62" t="s">
        <v>188</v>
      </c>
      <c r="H49" s="62">
        <v>1999</v>
      </c>
      <c r="J49" s="62" t="s">
        <v>62</v>
      </c>
      <c r="K49" s="63">
        <v>565</v>
      </c>
      <c r="L49"/>
      <c r="M49"/>
      <c r="N49"/>
      <c r="O49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>
        <v>330.30000495910645</v>
      </c>
      <c r="AK49" s="63">
        <v>538.40000629425049</v>
      </c>
      <c r="AL49" s="63">
        <v>311.09999942779541</v>
      </c>
      <c r="AM49" s="63">
        <v>345.29999887943268</v>
      </c>
      <c r="AN49" s="63">
        <v>128.49999833106995</v>
      </c>
      <c r="AO49" s="63">
        <v>411.20000410079956</v>
      </c>
      <c r="AP49" s="63">
        <v>2412.2999844551086</v>
      </c>
      <c r="AQ49" s="63">
        <v>1189.2500213980675</v>
      </c>
      <c r="AR49" s="63">
        <v>78.700001001358032</v>
      </c>
      <c r="AS49" s="63">
        <v>290.80000257492065</v>
      </c>
      <c r="AT49" s="63">
        <v>521.49999713897705</v>
      </c>
      <c r="AU49" s="63">
        <v>160.59999693185091</v>
      </c>
      <c r="AV49" s="63">
        <v>320.40000343322754</v>
      </c>
      <c r="AW49" s="63">
        <v>0</v>
      </c>
      <c r="AX49" s="63">
        <v>0</v>
      </c>
      <c r="AY49" s="63">
        <v>60.300000667572021</v>
      </c>
      <c r="AZ49" s="64">
        <v>62.81250069538752</v>
      </c>
      <c r="BA49" s="64">
        <v>65.325000723203019</v>
      </c>
      <c r="BB49" s="64">
        <v>67.837500751018524</v>
      </c>
      <c r="BC49" s="64">
        <v>70.35000077883403</v>
      </c>
      <c r="BD49" s="64">
        <v>72.862500806649535</v>
      </c>
      <c r="BE49" s="64">
        <v>75.375000834465041</v>
      </c>
      <c r="BF49" s="64">
        <v>77.887500862280547</v>
      </c>
      <c r="BG49" s="64">
        <v>80.400000890096052</v>
      </c>
      <c r="BH49" s="64">
        <v>82.912500917911558</v>
      </c>
      <c r="BI49" s="64">
        <v>85.425000945727064</v>
      </c>
      <c r="BJ49" s="64">
        <v>87.937500973542569</v>
      </c>
      <c r="BK49" s="64">
        <v>90.450001001358075</v>
      </c>
      <c r="BL49" s="64">
        <v>92.96250102917358</v>
      </c>
      <c r="BM49" s="64">
        <v>95.475001056989086</v>
      </c>
      <c r="BN49" s="64">
        <v>97.987501084804592</v>
      </c>
      <c r="BO49" s="64">
        <v>100.5000011126201</v>
      </c>
      <c r="BP49" s="64">
        <v>103.0125011404356</v>
      </c>
      <c r="BQ49" s="64">
        <v>105.52500116825111</v>
      </c>
      <c r="BR49" s="64">
        <v>108.03750119606661</v>
      </c>
      <c r="BS49" s="64">
        <v>110.55000122388212</v>
      </c>
      <c r="BT49" s="64">
        <v>113.06250125169763</v>
      </c>
      <c r="BU49" s="64">
        <v>115.57500127951313</v>
      </c>
      <c r="BV49" s="64">
        <v>118.08750130732864</v>
      </c>
      <c r="BW49" s="64">
        <v>120.60000133514414</v>
      </c>
      <c r="BX49" s="64">
        <v>123.11250136295965</v>
      </c>
      <c r="BY49" s="64">
        <v>125.62500139077515</v>
      </c>
      <c r="BZ49" s="64">
        <v>128.13750141859066</v>
      </c>
      <c r="CA49" s="64">
        <v>130.65000144640615</v>
      </c>
      <c r="CB49" s="64">
        <v>133.16250147422164</v>
      </c>
      <c r="CC49" s="64">
        <v>135.67500150203713</v>
      </c>
      <c r="CD49" s="64">
        <v>138.18750152985263</v>
      </c>
      <c r="CE49" s="64">
        <v>140.70000155766812</v>
      </c>
      <c r="CF49" s="64">
        <v>143.21250158548361</v>
      </c>
      <c r="CG49" s="64">
        <v>145.7250016132991</v>
      </c>
      <c r="CH49" s="64">
        <v>148.23750164111459</v>
      </c>
      <c r="CI49" s="64">
        <v>150.75000166893008</v>
      </c>
      <c r="CJ49" s="60"/>
      <c r="CK49" s="60"/>
      <c r="CL49" s="68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</row>
    <row r="50" spans="1:113" s="62" customFormat="1" x14ac:dyDescent="0.25">
      <c r="A50" s="62" t="s">
        <v>102</v>
      </c>
      <c r="B50" s="62" t="s">
        <v>60</v>
      </c>
      <c r="C50" s="62" t="s">
        <v>56</v>
      </c>
      <c r="D50" s="62" t="s">
        <v>103</v>
      </c>
      <c r="E50" s="62" t="s">
        <v>103</v>
      </c>
      <c r="F50" s="62" t="s">
        <v>65</v>
      </c>
      <c r="G50" s="62" t="s">
        <v>188</v>
      </c>
      <c r="H50" s="62">
        <v>2001</v>
      </c>
      <c r="J50" s="62" t="s">
        <v>62</v>
      </c>
      <c r="K50" s="63">
        <v>321</v>
      </c>
      <c r="L50"/>
      <c r="M50"/>
      <c r="N50"/>
      <c r="O50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>
        <v>46</v>
      </c>
      <c r="AM50" s="63">
        <v>428.29999399185181</v>
      </c>
      <c r="AN50" s="63">
        <v>1040.3000047802925</v>
      </c>
      <c r="AO50" s="63">
        <v>973.49998807907104</v>
      </c>
      <c r="AP50" s="63">
        <v>137.50000081211329</v>
      </c>
      <c r="AQ50" s="63">
        <v>25.50000011920929</v>
      </c>
      <c r="AR50" s="63">
        <v>518.5130090713501</v>
      </c>
      <c r="AS50" s="63">
        <v>1015.7999968528748</v>
      </c>
      <c r="AT50" s="63">
        <v>1052.9999897032976</v>
      </c>
      <c r="AU50" s="63">
        <v>105.80000305175781</v>
      </c>
      <c r="AV50" s="63">
        <v>0.18999999761581421</v>
      </c>
      <c r="AW50" s="63">
        <v>0</v>
      </c>
      <c r="AX50" s="63">
        <v>0</v>
      </c>
      <c r="AY50" s="63">
        <v>10.300000287592411</v>
      </c>
      <c r="AZ50" s="64">
        <v>11.031190784381968</v>
      </c>
      <c r="BA50" s="64">
        <v>11.762381281171525</v>
      </c>
      <c r="BB50" s="64">
        <v>12.493571777961082</v>
      </c>
      <c r="BC50" s="64">
        <v>13.224762274750638</v>
      </c>
      <c r="BD50" s="64">
        <v>13.955952771540195</v>
      </c>
      <c r="BE50" s="64">
        <v>14.687143268329752</v>
      </c>
      <c r="BF50" s="64">
        <v>15.418333765119309</v>
      </c>
      <c r="BG50" s="64">
        <v>16.149524261908866</v>
      </c>
      <c r="BH50" s="64">
        <v>16.880714758698424</v>
      </c>
      <c r="BI50" s="64">
        <v>17.611905255487983</v>
      </c>
      <c r="BJ50" s="64">
        <v>18.343095752277542</v>
      </c>
      <c r="BK50" s="64">
        <v>19.0742862490671</v>
      </c>
      <c r="BL50" s="64">
        <v>19.805476745856659</v>
      </c>
      <c r="BM50" s="64">
        <v>20.536667242646217</v>
      </c>
      <c r="BN50" s="64">
        <v>21.267857739435776</v>
      </c>
      <c r="BO50" s="64">
        <v>21.999048236225335</v>
      </c>
      <c r="BP50" s="64">
        <v>22.730238733014893</v>
      </c>
      <c r="BQ50" s="64">
        <v>23.461429229804452</v>
      </c>
      <c r="BR50" s="64">
        <v>24.19261972659401</v>
      </c>
      <c r="BS50" s="64">
        <v>24.923810223383569</v>
      </c>
      <c r="BT50" s="64">
        <v>25.655000720173128</v>
      </c>
      <c r="BU50" s="64">
        <v>26.386191216962686</v>
      </c>
      <c r="BV50" s="64">
        <v>27.117381713752245</v>
      </c>
      <c r="BW50" s="64">
        <v>27.848572210541803</v>
      </c>
      <c r="BX50" s="64">
        <v>28.579762707331362</v>
      </c>
      <c r="BY50" s="64">
        <v>29.310953204120921</v>
      </c>
      <c r="BZ50" s="64">
        <v>30.042143700910479</v>
      </c>
      <c r="CA50" s="64">
        <v>30.773334197700038</v>
      </c>
      <c r="CB50" s="64">
        <v>31.504524694489596</v>
      </c>
      <c r="CC50" s="64">
        <v>32.235715191279155</v>
      </c>
      <c r="CD50" s="64">
        <v>32.966905688068714</v>
      </c>
      <c r="CE50" s="64">
        <v>33.698096184858272</v>
      </c>
      <c r="CF50" s="64">
        <v>34.429286681647831</v>
      </c>
      <c r="CG50" s="64">
        <v>35.16047717843739</v>
      </c>
      <c r="CH50" s="64">
        <v>35.891667675226948</v>
      </c>
      <c r="CI50" s="64">
        <v>36.622858172016507</v>
      </c>
      <c r="CJ50" s="60"/>
      <c r="CK50" s="60"/>
      <c r="CL50" s="68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</row>
    <row r="51" spans="1:113" s="62" customFormat="1" x14ac:dyDescent="0.25">
      <c r="A51" s="62" t="s">
        <v>59</v>
      </c>
      <c r="B51" s="62" t="s">
        <v>60</v>
      </c>
      <c r="C51" s="62" t="s">
        <v>56</v>
      </c>
      <c r="D51" s="62" t="s">
        <v>61</v>
      </c>
      <c r="E51" s="62" t="s">
        <v>61</v>
      </c>
      <c r="F51" s="62" t="s">
        <v>65</v>
      </c>
      <c r="G51" s="62" t="s">
        <v>188</v>
      </c>
      <c r="H51" s="62">
        <v>1997</v>
      </c>
      <c r="J51" s="62" t="s">
        <v>62</v>
      </c>
      <c r="K51" s="63">
        <v>500</v>
      </c>
      <c r="L51"/>
      <c r="M51"/>
      <c r="N51"/>
      <c r="O51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>
        <v>456.09999585151672</v>
      </c>
      <c r="AI51" s="63">
        <v>448.40000009536743</v>
      </c>
      <c r="AJ51" s="63">
        <v>594.40000152587891</v>
      </c>
      <c r="AK51" s="63">
        <v>672.79999923706055</v>
      </c>
      <c r="AL51" s="63">
        <v>690</v>
      </c>
      <c r="AM51" s="63">
        <v>670</v>
      </c>
      <c r="AN51" s="63">
        <v>681</v>
      </c>
      <c r="AO51" s="63">
        <v>740</v>
      </c>
      <c r="AP51" s="63">
        <v>475</v>
      </c>
      <c r="AQ51" s="63">
        <v>395</v>
      </c>
      <c r="AR51" s="63">
        <v>441.60000157356262</v>
      </c>
      <c r="AS51" s="63">
        <v>385.63999712467194</v>
      </c>
      <c r="AT51" s="63">
        <v>363.29999876022339</v>
      </c>
      <c r="AU51" s="63">
        <v>452.89999890327454</v>
      </c>
      <c r="AV51" s="63">
        <v>480.79998779296875</v>
      </c>
      <c r="AW51" s="63">
        <v>667.69998645782471</v>
      </c>
      <c r="AX51" s="63">
        <v>432.20000076293945</v>
      </c>
      <c r="AY51" s="63">
        <v>481.26666641235352</v>
      </c>
      <c r="AZ51" s="64">
        <v>486.81962943739359</v>
      </c>
      <c r="BA51" s="64">
        <v>492.37259246243366</v>
      </c>
      <c r="BB51" s="64">
        <v>497.92555548747373</v>
      </c>
      <c r="BC51" s="64">
        <v>500</v>
      </c>
      <c r="BD51" s="64">
        <v>500</v>
      </c>
      <c r="BE51" s="64">
        <v>500</v>
      </c>
      <c r="BF51" s="64">
        <v>500</v>
      </c>
      <c r="BG51" s="64">
        <v>500</v>
      </c>
      <c r="BH51" s="64">
        <v>500</v>
      </c>
      <c r="BI51" s="64">
        <v>500</v>
      </c>
      <c r="BJ51" s="64">
        <v>500</v>
      </c>
      <c r="BK51" s="64">
        <v>500</v>
      </c>
      <c r="BL51" s="64">
        <v>500</v>
      </c>
      <c r="BM51" s="64">
        <v>500</v>
      </c>
      <c r="BN51" s="64">
        <v>500</v>
      </c>
      <c r="BO51" s="64">
        <v>500</v>
      </c>
      <c r="BP51" s="64">
        <v>500</v>
      </c>
      <c r="BQ51" s="64">
        <v>500</v>
      </c>
      <c r="BR51" s="64">
        <v>500</v>
      </c>
      <c r="BS51" s="64">
        <v>500</v>
      </c>
      <c r="BT51" s="64">
        <v>500</v>
      </c>
      <c r="BU51" s="64">
        <v>500</v>
      </c>
      <c r="BV51" s="64">
        <v>500</v>
      </c>
      <c r="BW51" s="64">
        <v>500</v>
      </c>
      <c r="BX51" s="64">
        <v>500</v>
      </c>
      <c r="BY51" s="64">
        <v>500</v>
      </c>
      <c r="BZ51" s="64">
        <v>500</v>
      </c>
      <c r="CA51" s="64">
        <v>500</v>
      </c>
      <c r="CB51" s="64">
        <v>500</v>
      </c>
      <c r="CC51" s="64">
        <v>500</v>
      </c>
      <c r="CD51" s="64">
        <v>500</v>
      </c>
      <c r="CE51" s="64">
        <v>500</v>
      </c>
      <c r="CF51" s="64">
        <v>500</v>
      </c>
      <c r="CG51" s="64">
        <v>500</v>
      </c>
      <c r="CH51" s="64">
        <v>500</v>
      </c>
      <c r="CI51" s="64">
        <v>500</v>
      </c>
      <c r="CJ51" s="60"/>
      <c r="CK51" s="60"/>
      <c r="CL51" s="68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</row>
    <row r="52" spans="1:113" s="62" customFormat="1" x14ac:dyDescent="0.25">
      <c r="A52" s="62" t="s">
        <v>159</v>
      </c>
      <c r="B52" s="62" t="s">
        <v>140</v>
      </c>
      <c r="C52" s="62" t="s">
        <v>56</v>
      </c>
      <c r="D52" s="62" t="s">
        <v>160</v>
      </c>
      <c r="E52" s="62" t="s">
        <v>160</v>
      </c>
      <c r="F52" s="62" t="s">
        <v>65</v>
      </c>
      <c r="G52" s="62" t="s">
        <v>188</v>
      </c>
      <c r="H52" s="69">
        <v>2014</v>
      </c>
      <c r="J52" s="62" t="s">
        <v>126</v>
      </c>
      <c r="K52" s="62">
        <v>2200</v>
      </c>
      <c r="L52"/>
      <c r="M52"/>
      <c r="N52"/>
      <c r="O52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4">
        <v>1284.5124265432601</v>
      </c>
      <c r="BA52" s="64">
        <v>1431.6962607865237</v>
      </c>
      <c r="BB52" s="64">
        <v>1536.1248530865203</v>
      </c>
      <c r="BC52" s="64">
        <v>1617.1259622135783</v>
      </c>
      <c r="BD52" s="64">
        <v>1683.3086873297839</v>
      </c>
      <c r="BE52" s="64">
        <v>1739.2653841070785</v>
      </c>
      <c r="BF52" s="64">
        <v>1787.7372796297802</v>
      </c>
      <c r="BG52" s="64">
        <v>1830.4925215730477</v>
      </c>
      <c r="BH52" s="64">
        <v>1868.7383887568385</v>
      </c>
      <c r="BI52" s="64">
        <v>1903.3359840258086</v>
      </c>
      <c r="BJ52" s="64">
        <v>1934.9211138730443</v>
      </c>
      <c r="BK52" s="64">
        <v>1963.9766167585378</v>
      </c>
      <c r="BL52" s="64">
        <v>1990.8778106503389</v>
      </c>
      <c r="BM52" s="64">
        <v>2015.9222230001023</v>
      </c>
      <c r="BN52" s="64">
        <v>2039.3497061730407</v>
      </c>
      <c r="BO52" s="64">
        <v>2061.3564438924063</v>
      </c>
      <c r="BP52" s="64">
        <v>2082.1049481163077</v>
      </c>
      <c r="BQ52" s="64">
        <v>2101.731349437418</v>
      </c>
      <c r="BR52" s="64">
        <v>2120.3508153000985</v>
      </c>
      <c r="BS52" s="64">
        <v>2138.0616448936025</v>
      </c>
      <c r="BT52" s="64">
        <v>2154.9484105690685</v>
      </c>
      <c r="BU52" s="64">
        <v>2171.0844003822813</v>
      </c>
      <c r="BV52" s="64">
        <v>2186.5335404163043</v>
      </c>
      <c r="BW52" s="64">
        <v>2200</v>
      </c>
      <c r="BX52" s="64">
        <v>2200</v>
      </c>
      <c r="BY52" s="64">
        <v>2200</v>
      </c>
      <c r="BZ52" s="64">
        <v>2200</v>
      </c>
      <c r="CA52" s="64">
        <v>2200</v>
      </c>
      <c r="CB52" s="64">
        <v>2200</v>
      </c>
      <c r="CC52" s="64">
        <v>2200</v>
      </c>
      <c r="CD52" s="64">
        <v>2200</v>
      </c>
      <c r="CE52" s="64">
        <v>2200</v>
      </c>
      <c r="CF52" s="64">
        <v>2200</v>
      </c>
      <c r="CG52" s="64">
        <v>2200</v>
      </c>
      <c r="CH52" s="64">
        <v>2200</v>
      </c>
      <c r="CI52" s="64">
        <v>2200</v>
      </c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</row>
    <row r="53" spans="1:113" s="62" customFormat="1" x14ac:dyDescent="0.25">
      <c r="A53" s="60" t="s">
        <v>173</v>
      </c>
      <c r="B53" s="60" t="s">
        <v>170</v>
      </c>
      <c r="C53" s="60" t="s">
        <v>56</v>
      </c>
      <c r="D53" s="60" t="s">
        <v>174</v>
      </c>
      <c r="E53" s="60" t="s">
        <v>174</v>
      </c>
      <c r="F53" s="60" t="s">
        <v>65</v>
      </c>
      <c r="G53" s="60" t="s">
        <v>175</v>
      </c>
      <c r="H53" s="60">
        <v>2020</v>
      </c>
      <c r="I53" s="60"/>
      <c r="J53" s="60" t="s">
        <v>134</v>
      </c>
      <c r="K53" s="68">
        <v>16800</v>
      </c>
      <c r="L53"/>
      <c r="M53"/>
      <c r="N53"/>
      <c r="O53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9"/>
      <c r="BA53" s="80"/>
      <c r="BB53" s="68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1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</row>
    <row r="54" spans="1:113" s="62" customFormat="1" x14ac:dyDescent="0.25">
      <c r="A54" s="60" t="s">
        <v>169</v>
      </c>
      <c r="B54" s="60" t="s">
        <v>170</v>
      </c>
      <c r="C54" s="60" t="s">
        <v>56</v>
      </c>
      <c r="D54" s="60" t="s">
        <v>171</v>
      </c>
      <c r="E54" s="60" t="s">
        <v>171</v>
      </c>
      <c r="F54" s="60" t="s">
        <v>65</v>
      </c>
      <c r="G54" s="60" t="s">
        <v>188</v>
      </c>
      <c r="H54" s="60">
        <v>2017</v>
      </c>
      <c r="I54" s="60"/>
      <c r="J54" s="60" t="s">
        <v>126</v>
      </c>
      <c r="K54" s="68">
        <v>56000</v>
      </c>
      <c r="L54"/>
      <c r="M54"/>
      <c r="N54"/>
      <c r="O54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81"/>
      <c r="BB54" s="82">
        <v>52000</v>
      </c>
      <c r="BC54" s="82">
        <v>52000</v>
      </c>
      <c r="BD54" s="82">
        <v>52000</v>
      </c>
      <c r="BE54" s="82">
        <v>52000</v>
      </c>
      <c r="BF54" s="82">
        <v>52000</v>
      </c>
      <c r="BG54" s="82">
        <v>52000</v>
      </c>
      <c r="BH54" s="82">
        <v>52000</v>
      </c>
      <c r="BI54" s="82">
        <v>52000</v>
      </c>
      <c r="BJ54" s="82">
        <v>52000</v>
      </c>
      <c r="BK54" s="82">
        <v>52000</v>
      </c>
      <c r="BL54" s="82">
        <v>52000</v>
      </c>
      <c r="BM54" s="82">
        <v>52000</v>
      </c>
      <c r="BN54" s="82">
        <v>52000</v>
      </c>
      <c r="BO54" s="82">
        <v>52000</v>
      </c>
      <c r="BP54" s="82">
        <v>52000</v>
      </c>
      <c r="BQ54" s="82">
        <v>52000</v>
      </c>
      <c r="BR54" s="82">
        <v>52000</v>
      </c>
      <c r="BS54" s="82">
        <v>52000</v>
      </c>
      <c r="BT54" s="82">
        <v>52000</v>
      </c>
      <c r="BU54" s="82">
        <v>52000</v>
      </c>
      <c r="BV54" s="82">
        <v>52000</v>
      </c>
      <c r="BW54" s="82">
        <v>52000</v>
      </c>
      <c r="BX54" s="82">
        <v>52000</v>
      </c>
      <c r="BY54" s="82">
        <v>52000</v>
      </c>
      <c r="BZ54" s="82">
        <v>52000</v>
      </c>
      <c r="CA54" s="82">
        <v>52000</v>
      </c>
      <c r="CB54" s="82">
        <v>52000</v>
      </c>
      <c r="CC54" s="82">
        <v>52000</v>
      </c>
      <c r="CD54" s="82">
        <v>52000</v>
      </c>
      <c r="CE54" s="82">
        <v>52000</v>
      </c>
      <c r="CF54" s="82">
        <v>52000</v>
      </c>
      <c r="CG54" s="82">
        <v>52000</v>
      </c>
      <c r="CH54" s="82">
        <v>52000</v>
      </c>
      <c r="CI54" s="82">
        <v>52000</v>
      </c>
      <c r="CJ54" s="81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</row>
    <row r="55" spans="1:113" s="62" customFormat="1" x14ac:dyDescent="0.25">
      <c r="A55" s="62" t="s">
        <v>81</v>
      </c>
      <c r="B55" s="62" t="s">
        <v>60</v>
      </c>
      <c r="C55" s="62" t="s">
        <v>56</v>
      </c>
      <c r="D55" s="62" t="s">
        <v>195</v>
      </c>
      <c r="E55" s="62" t="s">
        <v>218</v>
      </c>
      <c r="F55" s="62" t="s">
        <v>84</v>
      </c>
      <c r="G55" s="62" t="s">
        <v>68</v>
      </c>
      <c r="H55" s="62">
        <v>2008</v>
      </c>
      <c r="I55" s="62">
        <v>2030</v>
      </c>
      <c r="J55" s="62" t="s">
        <v>62</v>
      </c>
      <c r="K55" s="63">
        <v>35000</v>
      </c>
      <c r="L55"/>
      <c r="M55"/>
      <c r="N55"/>
      <c r="O55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>
        <v>12251.729919433594</v>
      </c>
      <c r="AT55" s="63">
        <v>30665.06982421875</v>
      </c>
      <c r="AU55" s="63">
        <v>33268.5400390625</v>
      </c>
      <c r="AV55" s="63">
        <v>23639.770263671875</v>
      </c>
      <c r="AW55" s="63">
        <v>25049.549682617188</v>
      </c>
      <c r="AX55" s="63">
        <v>27743.749816894531</v>
      </c>
      <c r="AY55" s="63">
        <v>28458.533248901367</v>
      </c>
      <c r="AZ55" s="71">
        <v>35000</v>
      </c>
      <c r="BA55" s="71">
        <v>35000</v>
      </c>
      <c r="BB55" s="64">
        <v>35000</v>
      </c>
      <c r="BC55" s="64">
        <v>35000</v>
      </c>
      <c r="BD55" s="64">
        <v>35000</v>
      </c>
      <c r="BE55" s="64">
        <v>35000</v>
      </c>
      <c r="BF55" s="64">
        <v>35000</v>
      </c>
      <c r="BG55" s="64">
        <v>35000</v>
      </c>
      <c r="BH55" s="64">
        <v>35000</v>
      </c>
      <c r="BI55" s="64">
        <v>35000</v>
      </c>
      <c r="BJ55" s="64">
        <v>35000</v>
      </c>
      <c r="BK55" s="64">
        <v>35000</v>
      </c>
      <c r="BL55" s="64">
        <v>35000</v>
      </c>
      <c r="BM55" s="64">
        <v>35000</v>
      </c>
      <c r="BN55" s="64">
        <v>35000</v>
      </c>
      <c r="BO55" s="64">
        <v>35000</v>
      </c>
      <c r="BP55" s="64">
        <v>35000</v>
      </c>
      <c r="BQ55" s="64">
        <v>35000</v>
      </c>
      <c r="BR55" s="64">
        <v>35000</v>
      </c>
      <c r="BS55" s="64">
        <v>35000</v>
      </c>
      <c r="BT55" s="64">
        <v>35000</v>
      </c>
      <c r="BU55" s="64">
        <v>35000</v>
      </c>
      <c r="BV55" s="64">
        <v>35000</v>
      </c>
      <c r="BW55" s="64">
        <v>35000</v>
      </c>
      <c r="BX55" s="64">
        <v>35000</v>
      </c>
      <c r="BY55" s="64">
        <v>35000</v>
      </c>
      <c r="BZ55" s="64">
        <v>35000</v>
      </c>
      <c r="CA55" s="64">
        <v>35000</v>
      </c>
      <c r="CB55" s="64">
        <v>35000</v>
      </c>
      <c r="CC55" s="64">
        <v>35000</v>
      </c>
      <c r="CD55" s="64">
        <v>35000</v>
      </c>
      <c r="CE55" s="64">
        <v>35000</v>
      </c>
      <c r="CF55" s="64">
        <v>35000</v>
      </c>
      <c r="CG55" s="64">
        <v>35000</v>
      </c>
      <c r="CH55" s="64">
        <v>35000</v>
      </c>
      <c r="CI55" s="64">
        <v>35000</v>
      </c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</row>
    <row r="56" spans="1:113" s="62" customFormat="1" x14ac:dyDescent="0.25">
      <c r="A56" s="62" t="s">
        <v>88</v>
      </c>
      <c r="B56" s="62" t="s">
        <v>60</v>
      </c>
      <c r="C56" s="62" t="s">
        <v>56</v>
      </c>
      <c r="D56" s="62" t="s">
        <v>195</v>
      </c>
      <c r="E56" s="62" t="s">
        <v>219</v>
      </c>
      <c r="F56" s="62" t="s">
        <v>90</v>
      </c>
      <c r="G56" s="62" t="s">
        <v>68</v>
      </c>
      <c r="H56" s="62">
        <v>2008</v>
      </c>
      <c r="I56" s="62">
        <v>2030</v>
      </c>
      <c r="J56" s="62" t="s">
        <v>62</v>
      </c>
      <c r="K56" s="63">
        <v>35000</v>
      </c>
      <c r="L56"/>
      <c r="M56"/>
      <c r="N56"/>
      <c r="O56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>
        <v>9601.280029296875</v>
      </c>
      <c r="AT56" s="63">
        <v>25221.10009765625</v>
      </c>
      <c r="AU56" s="63">
        <v>29481.69970703125</v>
      </c>
      <c r="AV56" s="63">
        <v>39397.470092773438</v>
      </c>
      <c r="AW56" s="63">
        <v>41339.04931640625</v>
      </c>
      <c r="AX56" s="63">
        <v>39846.249328613281</v>
      </c>
      <c r="AY56" s="63">
        <v>32829.60009765625</v>
      </c>
      <c r="AZ56" s="71">
        <v>35000</v>
      </c>
      <c r="BA56" s="71">
        <v>35000</v>
      </c>
      <c r="BB56" s="64">
        <v>35000</v>
      </c>
      <c r="BC56" s="64">
        <v>35000</v>
      </c>
      <c r="BD56" s="64">
        <v>35000</v>
      </c>
      <c r="BE56" s="64">
        <v>35000</v>
      </c>
      <c r="BF56" s="64">
        <v>35000</v>
      </c>
      <c r="BG56" s="64">
        <v>35000</v>
      </c>
      <c r="BH56" s="64">
        <v>35000</v>
      </c>
      <c r="BI56" s="64">
        <v>35000</v>
      </c>
      <c r="BJ56" s="64">
        <v>35000</v>
      </c>
      <c r="BK56" s="64">
        <v>35000</v>
      </c>
      <c r="BL56" s="64">
        <v>35000</v>
      </c>
      <c r="BM56" s="64">
        <v>35000</v>
      </c>
      <c r="BN56" s="64">
        <v>35000</v>
      </c>
      <c r="BO56" s="64">
        <v>35000</v>
      </c>
      <c r="BP56" s="64">
        <v>35000</v>
      </c>
      <c r="BQ56" s="64">
        <v>35000</v>
      </c>
      <c r="BR56" s="64">
        <v>35000</v>
      </c>
      <c r="BS56" s="64">
        <v>35000</v>
      </c>
      <c r="BT56" s="64">
        <v>35000</v>
      </c>
      <c r="BU56" s="64">
        <v>35000</v>
      </c>
      <c r="BV56" s="64">
        <v>35000</v>
      </c>
      <c r="BW56" s="64">
        <v>35000</v>
      </c>
      <c r="BX56" s="64">
        <v>35000</v>
      </c>
      <c r="BY56" s="64">
        <v>35000</v>
      </c>
      <c r="BZ56" s="64">
        <v>35000</v>
      </c>
      <c r="CA56" s="64">
        <v>35000</v>
      </c>
      <c r="CB56" s="64">
        <v>35000</v>
      </c>
      <c r="CC56" s="64">
        <v>35000</v>
      </c>
      <c r="CD56" s="64">
        <v>35000</v>
      </c>
      <c r="CE56" s="64">
        <v>35000</v>
      </c>
      <c r="CF56" s="64">
        <v>35000</v>
      </c>
      <c r="CG56" s="64">
        <v>35000</v>
      </c>
      <c r="CH56" s="64">
        <v>35000</v>
      </c>
      <c r="CI56" s="64">
        <v>35000</v>
      </c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</row>
    <row r="57" spans="1:113" s="62" customFormat="1" x14ac:dyDescent="0.25">
      <c r="A57" s="62" t="s">
        <v>117</v>
      </c>
      <c r="B57" s="62" t="s">
        <v>60</v>
      </c>
      <c r="C57" s="62" t="s">
        <v>56</v>
      </c>
      <c r="D57" s="62" t="s">
        <v>61</v>
      </c>
      <c r="E57" s="62" t="s">
        <v>238</v>
      </c>
      <c r="F57" s="62" t="s">
        <v>65</v>
      </c>
      <c r="G57" s="62" t="s">
        <v>68</v>
      </c>
      <c r="H57" s="62">
        <v>2015</v>
      </c>
      <c r="I57" s="62">
        <v>2040</v>
      </c>
      <c r="J57" s="17" t="s">
        <v>62</v>
      </c>
      <c r="K57" s="63">
        <v>1175</v>
      </c>
      <c r="L57"/>
      <c r="M57"/>
      <c r="N57"/>
      <c r="O57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8"/>
      <c r="BA57" s="68"/>
      <c r="BB57" s="64">
        <v>575.01481103869253</v>
      </c>
      <c r="BC57" s="64">
        <v>615.375167393315</v>
      </c>
      <c r="BD57" s="64">
        <v>646.68109192494217</v>
      </c>
      <c r="BE57" s="64">
        <v>672.25989473535003</v>
      </c>
      <c r="BF57" s="64">
        <v>693.88646436171518</v>
      </c>
      <c r="BG57" s="64">
        <v>712.62025108997261</v>
      </c>
      <c r="BH57" s="64">
        <v>729.14462207738495</v>
      </c>
      <c r="BI57" s="64">
        <v>743.92617562159967</v>
      </c>
      <c r="BJ57" s="64">
        <v>757.29771729724746</v>
      </c>
      <c r="BK57" s="64">
        <v>769.50497843200753</v>
      </c>
      <c r="BL57" s="64">
        <v>780.73457010506638</v>
      </c>
      <c r="BM57" s="64">
        <v>791.13154805837269</v>
      </c>
      <c r="BN57" s="64">
        <v>800.8109029636347</v>
      </c>
      <c r="BO57" s="64">
        <v>809.86533478663011</v>
      </c>
      <c r="BP57" s="64">
        <v>818.37066610436693</v>
      </c>
      <c r="BQ57" s="64">
        <v>826.38970577404245</v>
      </c>
      <c r="BR57" s="64">
        <v>833.9750665821557</v>
      </c>
      <c r="BS57" s="64">
        <v>841.17125931825728</v>
      </c>
      <c r="BT57" s="64">
        <v>848.01627540040761</v>
      </c>
      <c r="BU57" s="64">
        <v>854.54280099390508</v>
      </c>
      <c r="BV57" s="64">
        <v>860.77916102378015</v>
      </c>
      <c r="BW57" s="64">
        <v>866.75006212866504</v>
      </c>
      <c r="BX57" s="64">
        <v>872.47718384988423</v>
      </c>
      <c r="BY57" s="64">
        <v>877.97965380172388</v>
      </c>
      <c r="BZ57" s="64">
        <v>883.27443311607738</v>
      </c>
      <c r="CA57" s="64">
        <v>888.3766317550303</v>
      </c>
      <c r="CB57" s="64">
        <v>893.29976846795239</v>
      </c>
      <c r="CC57" s="64">
        <v>898.05598666029221</v>
      </c>
      <c r="CD57" s="64">
        <v>902.65623485324363</v>
      </c>
      <c r="CE57" s="64">
        <v>907.11041848328762</v>
      </c>
      <c r="CF57" s="64">
        <v>911.42752833593988</v>
      </c>
      <c r="CG57" s="64">
        <v>915.61574980102455</v>
      </c>
      <c r="CH57" s="64">
        <v>919.68255628665725</v>
      </c>
      <c r="CI57" s="64">
        <v>923.63478947069996</v>
      </c>
      <c r="CJ57" s="60"/>
      <c r="CK57" s="60"/>
      <c r="CL57" s="68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75"/>
      <c r="DB57" s="75"/>
      <c r="DC57" s="75"/>
      <c r="DD57" s="75"/>
      <c r="DE57" s="75"/>
      <c r="DF57" s="75"/>
      <c r="DG57" s="75"/>
      <c r="DH57" s="75"/>
    </row>
    <row r="58" spans="1:113" s="62" customFormat="1" x14ac:dyDescent="0.25">
      <c r="A58" s="62" t="s">
        <v>163</v>
      </c>
      <c r="B58" s="62" t="s">
        <v>140</v>
      </c>
      <c r="C58" s="62" t="s">
        <v>56</v>
      </c>
      <c r="D58" s="62" t="s">
        <v>164</v>
      </c>
      <c r="E58" s="62" t="s">
        <v>164</v>
      </c>
      <c r="F58" s="62" t="s">
        <v>65</v>
      </c>
      <c r="G58" s="62" t="s">
        <v>188</v>
      </c>
      <c r="H58" s="62">
        <v>2017</v>
      </c>
      <c r="J58" s="62" t="s">
        <v>131</v>
      </c>
      <c r="K58" s="62">
        <v>2400</v>
      </c>
      <c r="L58"/>
      <c r="M58"/>
      <c r="N58"/>
      <c r="O58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4">
        <v>0</v>
      </c>
      <c r="BA58" s="64">
        <v>0</v>
      </c>
      <c r="BB58" s="64">
        <v>1126.8</v>
      </c>
      <c r="BC58" s="64">
        <v>1401.2862835017384</v>
      </c>
      <c r="BD58" s="64">
        <v>1561.8504663125714</v>
      </c>
      <c r="BE58" s="64">
        <v>1675.7725670034765</v>
      </c>
      <c r="BF58" s="64">
        <v>1764.1374133239035</v>
      </c>
      <c r="BG58" s="64">
        <v>1836.3367498143098</v>
      </c>
      <c r="BH58" s="64">
        <v>1897.3804190259038</v>
      </c>
      <c r="BI58" s="64">
        <v>1950.2588505052149</v>
      </c>
      <c r="BJ58" s="64">
        <v>1996.900932625143</v>
      </c>
      <c r="BK58" s="64">
        <v>2038.6236968256421</v>
      </c>
      <c r="BL58" s="64">
        <v>2076.3665280281548</v>
      </c>
      <c r="BM58" s="64">
        <v>2110.8230333160482</v>
      </c>
      <c r="BN58" s="64">
        <v>2142.5199455547686</v>
      </c>
      <c r="BO58" s="64">
        <v>2171.8667025276422</v>
      </c>
      <c r="BP58" s="64">
        <v>2199.1878796364754</v>
      </c>
      <c r="BQ58" s="64">
        <v>2224.7451340069533</v>
      </c>
      <c r="BR58" s="64">
        <v>2248.7524842462617</v>
      </c>
      <c r="BS58" s="64">
        <v>2271.387216126881</v>
      </c>
      <c r="BT58" s="64">
        <v>2292.7978357499101</v>
      </c>
      <c r="BU58" s="64">
        <v>2313.1099803273805</v>
      </c>
      <c r="BV58" s="64">
        <v>2332.4308853384755</v>
      </c>
      <c r="BW58" s="64">
        <v>2350.8528115298932</v>
      </c>
      <c r="BX58" s="64">
        <v>2368.4557095079431</v>
      </c>
      <c r="BY58" s="64">
        <v>2385.3093168177866</v>
      </c>
      <c r="BZ58" s="64">
        <v>2400</v>
      </c>
      <c r="CA58" s="64">
        <v>2400</v>
      </c>
      <c r="CB58" s="64">
        <v>2400</v>
      </c>
      <c r="CC58" s="64">
        <v>2400</v>
      </c>
      <c r="CD58" s="64">
        <v>2400</v>
      </c>
      <c r="CE58" s="64">
        <v>2400</v>
      </c>
      <c r="CF58" s="64">
        <v>2400</v>
      </c>
      <c r="CG58" s="64">
        <v>2400</v>
      </c>
      <c r="CH58" s="64">
        <v>2400</v>
      </c>
      <c r="CI58" s="64">
        <v>2400</v>
      </c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</row>
    <row r="59" spans="1:113" s="62" customFormat="1" x14ac:dyDescent="0.25">
      <c r="A59" s="62" t="s">
        <v>271</v>
      </c>
      <c r="B59" s="62" t="s">
        <v>60</v>
      </c>
      <c r="C59" s="62" t="s">
        <v>56</v>
      </c>
      <c r="D59" s="62" t="s">
        <v>177</v>
      </c>
      <c r="F59" s="62" t="s">
        <v>65</v>
      </c>
      <c r="G59" s="62" t="s">
        <v>188</v>
      </c>
      <c r="H59" s="62">
        <v>2018</v>
      </c>
      <c r="J59" s="62" t="s">
        <v>134</v>
      </c>
      <c r="K59" s="63">
        <v>225</v>
      </c>
      <c r="L59"/>
      <c r="M59"/>
      <c r="N59"/>
      <c r="O59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8"/>
      <c r="BA59" s="68"/>
      <c r="BB59" s="64">
        <v>0</v>
      </c>
      <c r="BC59" s="64">
        <v>118.98</v>
      </c>
      <c r="BD59" s="64">
        <v>131.81535291601881</v>
      </c>
      <c r="BE59" s="64">
        <v>139.32355305541174</v>
      </c>
      <c r="BF59" s="64">
        <v>144.65070583203757</v>
      </c>
      <c r="BG59" s="64">
        <v>148.78276654349847</v>
      </c>
      <c r="BH59" s="64">
        <v>152.15890597143053</v>
      </c>
      <c r="BI59" s="64">
        <v>155.01339118513178</v>
      </c>
      <c r="BJ59" s="64">
        <v>157.48605874805637</v>
      </c>
      <c r="BK59" s="64">
        <v>159.66710611082345</v>
      </c>
      <c r="BL59" s="64">
        <v>161.61811945951723</v>
      </c>
      <c r="BM59" s="64">
        <v>163.38302571404384</v>
      </c>
      <c r="BN59" s="64">
        <v>164.99425888744929</v>
      </c>
      <c r="BO59" s="64">
        <v>166.47644972679402</v>
      </c>
      <c r="BP59" s="64">
        <v>167.84874410115054</v>
      </c>
      <c r="BQ59" s="64">
        <v>169.12631959891019</v>
      </c>
      <c r="BR59" s="64">
        <v>170.32141166407516</v>
      </c>
      <c r="BS59" s="64">
        <v>171.44402809856098</v>
      </c>
      <c r="BT59" s="64">
        <v>172.50245902684225</v>
      </c>
      <c r="BU59" s="64">
        <v>173.50364879671457</v>
      </c>
      <c r="BV59" s="64">
        <v>174.45347237553602</v>
      </c>
      <c r="BW59" s="64">
        <v>175.3569442405435</v>
      </c>
      <c r="BX59" s="64">
        <v>176.2183786300626</v>
      </c>
      <c r="BY59" s="64">
        <v>177.04151414346802</v>
      </c>
      <c r="BZ59" s="64">
        <v>177.82961180346808</v>
      </c>
      <c r="CA59" s="64">
        <v>178.58553308699689</v>
      </c>
      <c r="CB59" s="64">
        <v>179.31180264281281</v>
      </c>
      <c r="CC59" s="64">
        <v>180.01065916623517</v>
      </c>
      <c r="CD59" s="64">
        <v>180.68409701716934</v>
      </c>
      <c r="CE59" s="64">
        <v>181.33390053177456</v>
      </c>
      <c r="CF59" s="64">
        <v>181.96167251492895</v>
      </c>
      <c r="CG59" s="64">
        <v>182.5688580590537</v>
      </c>
      <c r="CH59" s="64">
        <v>183.15676458009395</v>
      </c>
      <c r="CI59" s="64">
        <v>183.72657876945556</v>
      </c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</row>
    <row r="60" spans="1:113" s="62" customFormat="1" x14ac:dyDescent="0.25">
      <c r="A60" s="62" t="s">
        <v>272</v>
      </c>
      <c r="B60" s="62" t="s">
        <v>140</v>
      </c>
      <c r="C60" s="62" t="s">
        <v>56</v>
      </c>
      <c r="D60" s="62" t="s">
        <v>176</v>
      </c>
      <c r="E60" s="62" t="s">
        <v>176</v>
      </c>
      <c r="F60" s="62" t="s">
        <v>65</v>
      </c>
      <c r="G60" s="62" t="s">
        <v>142</v>
      </c>
      <c r="H60" s="62">
        <v>2017</v>
      </c>
      <c r="J60" s="62" t="s">
        <v>134</v>
      </c>
      <c r="K60" s="62">
        <v>2025</v>
      </c>
      <c r="L60"/>
      <c r="M60"/>
      <c r="N60"/>
      <c r="O60"/>
      <c r="AZ60" s="68"/>
      <c r="BA60" s="68"/>
      <c r="BB60" s="64">
        <v>950.73749999999995</v>
      </c>
      <c r="BC60" s="64">
        <v>1182.3353017045918</v>
      </c>
      <c r="BD60" s="64">
        <v>1317.8113309512321</v>
      </c>
      <c r="BE60" s="64">
        <v>1413.9331034091833</v>
      </c>
      <c r="BF60" s="64">
        <v>1488.4909424920436</v>
      </c>
      <c r="BG60" s="64">
        <v>1549.4091326558239</v>
      </c>
      <c r="BH60" s="64">
        <v>1600.9147285531064</v>
      </c>
      <c r="BI60" s="64">
        <v>1645.5309051137751</v>
      </c>
      <c r="BJ60" s="64">
        <v>1684.8851619024645</v>
      </c>
      <c r="BK60" s="64">
        <v>1720.0887441966356</v>
      </c>
      <c r="BL60" s="64">
        <v>1751.9342580237555</v>
      </c>
      <c r="BM60" s="64">
        <v>1781.0069343604157</v>
      </c>
      <c r="BN60" s="64">
        <v>1807.751204061836</v>
      </c>
      <c r="BO60" s="64">
        <v>1832.5125302576982</v>
      </c>
      <c r="BP60" s="64">
        <v>1855.564773443276</v>
      </c>
      <c r="BQ60" s="64">
        <v>1877.1287068183669</v>
      </c>
      <c r="BR60" s="64">
        <v>1897.3849085827833</v>
      </c>
      <c r="BS60" s="64">
        <v>1916.4829636070558</v>
      </c>
      <c r="BT60" s="64">
        <v>1934.5481739139868</v>
      </c>
      <c r="BU60" s="64">
        <v>1951.6865459012272</v>
      </c>
      <c r="BV60" s="64">
        <v>1967.9885595043388</v>
      </c>
      <c r="BW60" s="64">
        <v>1983.5320597283473</v>
      </c>
      <c r="BX60" s="64">
        <v>1998.3845048973271</v>
      </c>
      <c r="BY60" s="64">
        <v>2012.6047360650073</v>
      </c>
      <c r="BZ60" s="64">
        <v>2025</v>
      </c>
      <c r="CA60" s="64">
        <v>2025</v>
      </c>
      <c r="CB60" s="64">
        <v>2025</v>
      </c>
      <c r="CC60" s="64">
        <v>2025</v>
      </c>
      <c r="CD60" s="64">
        <v>2025</v>
      </c>
      <c r="CE60" s="64">
        <v>2025</v>
      </c>
      <c r="CF60" s="64">
        <v>2025</v>
      </c>
      <c r="CG60" s="64">
        <v>2025</v>
      </c>
      <c r="CH60" s="64">
        <v>2025</v>
      </c>
      <c r="CI60" s="64">
        <v>2025</v>
      </c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</row>
    <row r="61" spans="1:113" s="17" customFormat="1" x14ac:dyDescent="0.25">
      <c r="A61" s="56" t="s">
        <v>234</v>
      </c>
      <c r="B61" s="56" t="s">
        <v>140</v>
      </c>
      <c r="C61" s="56" t="s">
        <v>56</v>
      </c>
      <c r="D61" s="56" t="s">
        <v>235</v>
      </c>
      <c r="E61" s="56" t="s">
        <v>235</v>
      </c>
      <c r="F61" s="56" t="s">
        <v>65</v>
      </c>
      <c r="G61" s="56" t="s">
        <v>188</v>
      </c>
      <c r="H61" s="56">
        <v>1997</v>
      </c>
      <c r="I61" s="56"/>
      <c r="J61" s="56" t="s">
        <v>62</v>
      </c>
      <c r="K61" s="56">
        <v>2000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>
        <v>932.5000114440918</v>
      </c>
      <c r="AI61" s="57">
        <v>743.20000612735748</v>
      </c>
      <c r="AJ61" s="57">
        <v>540.39999771118164</v>
      </c>
      <c r="AK61" s="57">
        <v>574.09999996423721</v>
      </c>
      <c r="AL61" s="57">
        <v>1088.6000022888184</v>
      </c>
      <c r="AM61" s="57">
        <v>795.90000534057617</v>
      </c>
      <c r="AN61" s="57">
        <v>2243.1999816894531</v>
      </c>
      <c r="AO61" s="57">
        <v>1366.1000137329102</v>
      </c>
      <c r="AP61" s="57">
        <v>1935.2000274658203</v>
      </c>
      <c r="AQ61" s="57">
        <v>596.2999906539917</v>
      </c>
      <c r="AR61" s="57">
        <v>941.49999570846558</v>
      </c>
      <c r="AS61" s="57">
        <v>845.29999923706055</v>
      </c>
      <c r="AT61" s="57">
        <v>816.39999771118164</v>
      </c>
      <c r="AU61" s="57">
        <v>617.09999811649323</v>
      </c>
      <c r="AV61" s="57">
        <v>0</v>
      </c>
      <c r="AW61" s="57">
        <v>0</v>
      </c>
      <c r="AX61" s="57">
        <v>0</v>
      </c>
      <c r="AY61" s="57">
        <v>0</v>
      </c>
      <c r="AZ61" s="58">
        <v>0</v>
      </c>
      <c r="BA61" s="58">
        <v>0</v>
      </c>
      <c r="BB61" s="58">
        <v>0</v>
      </c>
      <c r="BC61" s="58">
        <v>0</v>
      </c>
      <c r="BD61" s="58">
        <v>0</v>
      </c>
      <c r="BE61" s="58">
        <v>0</v>
      </c>
      <c r="BF61" s="58">
        <v>0</v>
      </c>
      <c r="BG61" s="58">
        <v>0</v>
      </c>
      <c r="BH61" s="58">
        <v>0</v>
      </c>
      <c r="BI61" s="58">
        <v>0</v>
      </c>
      <c r="BJ61" s="58">
        <v>0</v>
      </c>
      <c r="BK61" s="58">
        <v>0</v>
      </c>
      <c r="BL61" s="58">
        <v>0</v>
      </c>
      <c r="BM61" s="58">
        <v>0</v>
      </c>
      <c r="BN61" s="58">
        <v>0</v>
      </c>
      <c r="BO61" s="58">
        <v>0</v>
      </c>
      <c r="BP61" s="58">
        <v>0</v>
      </c>
      <c r="BQ61" s="58">
        <v>0</v>
      </c>
      <c r="BR61" s="58">
        <v>0</v>
      </c>
      <c r="BS61" s="58">
        <v>0</v>
      </c>
      <c r="BT61" s="58">
        <v>0</v>
      </c>
      <c r="BU61" s="58">
        <v>0</v>
      </c>
      <c r="BV61" s="58">
        <v>0</v>
      </c>
      <c r="BW61" s="58">
        <v>0</v>
      </c>
      <c r="BX61" s="58">
        <v>0</v>
      </c>
      <c r="BY61" s="58">
        <v>0</v>
      </c>
      <c r="BZ61" s="58">
        <v>0</v>
      </c>
      <c r="CA61" s="58">
        <v>0</v>
      </c>
      <c r="CB61" s="58">
        <v>0</v>
      </c>
      <c r="CC61" s="58">
        <v>0</v>
      </c>
      <c r="CD61" s="58">
        <v>0</v>
      </c>
      <c r="CE61" s="58">
        <v>0</v>
      </c>
      <c r="CF61" s="58">
        <v>0</v>
      </c>
      <c r="CG61" s="58">
        <v>0</v>
      </c>
      <c r="CH61" s="58">
        <v>0</v>
      </c>
      <c r="CI61" s="58">
        <v>0</v>
      </c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6"/>
      <c r="DB61" s="56"/>
      <c r="DC61" s="56"/>
      <c r="DD61" s="56"/>
      <c r="DE61" s="56"/>
      <c r="DF61" s="56"/>
      <c r="DG61" s="56"/>
      <c r="DH61" s="56"/>
      <c r="DI61" s="56"/>
    </row>
    <row r="62" spans="1:113" s="56" customFormat="1" x14ac:dyDescent="0.25">
      <c r="A62" s="56" t="s">
        <v>199</v>
      </c>
      <c r="B62" s="56" t="s">
        <v>140</v>
      </c>
      <c r="C62" s="56" t="s">
        <v>56</v>
      </c>
      <c r="D62" s="56" t="s">
        <v>200</v>
      </c>
      <c r="E62" s="56" t="s">
        <v>200</v>
      </c>
      <c r="F62" s="56" t="s">
        <v>90</v>
      </c>
      <c r="G62" s="56" t="s">
        <v>201</v>
      </c>
      <c r="H62" s="56">
        <v>2010</v>
      </c>
      <c r="J62" s="56" t="s">
        <v>62</v>
      </c>
      <c r="K62" s="56">
        <v>2000</v>
      </c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>
        <v>0</v>
      </c>
      <c r="AV62" s="57">
        <v>0</v>
      </c>
      <c r="AW62" s="57">
        <v>0</v>
      </c>
      <c r="AX62" s="57">
        <v>0</v>
      </c>
      <c r="AY62" s="57">
        <v>0</v>
      </c>
      <c r="AZ62" s="58">
        <v>0</v>
      </c>
      <c r="BA62" s="58">
        <v>0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0</v>
      </c>
      <c r="BH62" s="58">
        <v>0</v>
      </c>
      <c r="BI62" s="58">
        <v>0</v>
      </c>
      <c r="BJ62" s="58">
        <v>0</v>
      </c>
      <c r="BK62" s="58">
        <v>0</v>
      </c>
      <c r="BL62" s="58">
        <v>0</v>
      </c>
      <c r="BM62" s="58">
        <v>0</v>
      </c>
      <c r="BN62" s="58">
        <v>0</v>
      </c>
      <c r="BO62" s="58">
        <v>0</v>
      </c>
      <c r="BP62" s="58">
        <v>0</v>
      </c>
      <c r="BQ62" s="58">
        <v>0</v>
      </c>
      <c r="BR62" s="58">
        <v>0</v>
      </c>
      <c r="BS62" s="58">
        <v>0</v>
      </c>
      <c r="BT62" s="58">
        <v>0</v>
      </c>
      <c r="BU62" s="58">
        <v>0</v>
      </c>
      <c r="BV62" s="58">
        <v>0</v>
      </c>
      <c r="BW62" s="58">
        <v>0</v>
      </c>
      <c r="BX62" s="58">
        <v>0</v>
      </c>
      <c r="BY62" s="58">
        <v>0</v>
      </c>
      <c r="BZ62" s="58">
        <v>0</v>
      </c>
      <c r="CA62" s="58">
        <v>0</v>
      </c>
      <c r="CB62" s="58">
        <v>0</v>
      </c>
      <c r="CC62" s="58">
        <v>0</v>
      </c>
      <c r="CD62" s="58">
        <v>0</v>
      </c>
      <c r="CE62" s="58">
        <v>0</v>
      </c>
      <c r="CF62" s="58">
        <v>0</v>
      </c>
      <c r="CG62" s="58">
        <v>0</v>
      </c>
      <c r="CH62" s="58">
        <v>0</v>
      </c>
      <c r="CI62" s="58">
        <v>0</v>
      </c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I62" s="70"/>
    </row>
    <row r="63" spans="1:113" s="56" customFormat="1" x14ac:dyDescent="0.25">
      <c r="A63" s="56" t="s">
        <v>205</v>
      </c>
      <c r="B63" s="56" t="s">
        <v>60</v>
      </c>
      <c r="C63" s="56" t="s">
        <v>56</v>
      </c>
      <c r="D63" s="56" t="s">
        <v>206</v>
      </c>
      <c r="E63" s="56" t="s">
        <v>207</v>
      </c>
      <c r="F63" s="56" t="s">
        <v>65</v>
      </c>
      <c r="G63" s="56" t="s">
        <v>208</v>
      </c>
      <c r="H63" s="56">
        <v>2011</v>
      </c>
      <c r="J63" s="56" t="s">
        <v>62</v>
      </c>
      <c r="K63" s="57">
        <v>10000</v>
      </c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>
        <v>3418.3053283691406</v>
      </c>
      <c r="AW63" s="57">
        <v>12793.046844482422</v>
      </c>
      <c r="AX63" s="57">
        <v>7845.7812042236328</v>
      </c>
      <c r="AY63" s="57">
        <v>8019.0444946289062</v>
      </c>
      <c r="AZ63" s="58">
        <v>8416.8780326843262</v>
      </c>
      <c r="BA63" s="58">
        <v>8814.7115707397461</v>
      </c>
      <c r="BB63" s="58">
        <v>9212.545108795166</v>
      </c>
      <c r="BC63" s="58">
        <v>9610.3786468505859</v>
      </c>
      <c r="BD63" s="58">
        <v>10000</v>
      </c>
      <c r="BE63" s="58">
        <v>10000</v>
      </c>
      <c r="BF63" s="58">
        <v>10000</v>
      </c>
      <c r="BG63" s="58">
        <v>10000</v>
      </c>
      <c r="BH63" s="58">
        <v>10000</v>
      </c>
      <c r="BI63" s="58">
        <v>10000</v>
      </c>
      <c r="BJ63" s="58">
        <v>10000</v>
      </c>
      <c r="BK63" s="58">
        <v>10000</v>
      </c>
      <c r="BL63" s="58">
        <v>10000</v>
      </c>
      <c r="BM63" s="58">
        <v>10000</v>
      </c>
      <c r="BN63" s="58">
        <v>10000</v>
      </c>
      <c r="BO63" s="58">
        <v>10000</v>
      </c>
      <c r="BP63" s="58">
        <v>10000</v>
      </c>
      <c r="BQ63" s="58">
        <v>10000</v>
      </c>
      <c r="BR63" s="58">
        <v>10000</v>
      </c>
      <c r="BS63" s="58">
        <v>10000</v>
      </c>
      <c r="BT63" s="58">
        <v>10000</v>
      </c>
      <c r="BU63" s="58">
        <v>10000</v>
      </c>
      <c r="BV63" s="58">
        <v>10000</v>
      </c>
      <c r="BW63" s="58">
        <v>10000</v>
      </c>
      <c r="BX63" s="58">
        <v>10000</v>
      </c>
      <c r="BY63" s="58">
        <v>10000</v>
      </c>
      <c r="BZ63" s="58">
        <v>10000</v>
      </c>
      <c r="CA63" s="58">
        <v>10000</v>
      </c>
      <c r="CB63" s="58">
        <v>10000</v>
      </c>
      <c r="CC63" s="58">
        <v>10000</v>
      </c>
      <c r="CD63" s="58">
        <v>10000</v>
      </c>
      <c r="CE63" s="58">
        <v>10000</v>
      </c>
      <c r="CF63" s="58">
        <v>10000</v>
      </c>
      <c r="CG63" s="58">
        <v>10000</v>
      </c>
      <c r="CH63" s="58">
        <v>10000</v>
      </c>
      <c r="CI63" s="58">
        <v>10000</v>
      </c>
      <c r="CJ63" s="59"/>
      <c r="CK63" s="59"/>
      <c r="CL63" s="72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</row>
    <row r="64" spans="1:113" s="65" customFormat="1" x14ac:dyDescent="0.25">
      <c r="A64" s="65" t="s">
        <v>227</v>
      </c>
      <c r="B64" s="65" t="s">
        <v>60</v>
      </c>
      <c r="C64" s="65" t="s">
        <v>56</v>
      </c>
      <c r="D64" s="65" t="s">
        <v>228</v>
      </c>
      <c r="E64" s="65" t="s">
        <v>229</v>
      </c>
      <c r="F64" s="65" t="s">
        <v>65</v>
      </c>
      <c r="G64" s="65" t="s">
        <v>208</v>
      </c>
      <c r="H64" s="65">
        <v>2012</v>
      </c>
      <c r="J64" s="65" t="s">
        <v>62</v>
      </c>
      <c r="K64" s="66">
        <v>3600</v>
      </c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>
        <v>2754.7599945068359</v>
      </c>
      <c r="AX64" s="66">
        <v>2273.4925918579102</v>
      </c>
      <c r="AY64" s="66">
        <v>1942.3389339447021</v>
      </c>
      <c r="AZ64" s="64">
        <v>1942.3389339447021</v>
      </c>
      <c r="BA64" s="64">
        <v>1942.3389339447021</v>
      </c>
      <c r="BB64" s="64">
        <v>1942.3389339447021</v>
      </c>
      <c r="BC64" s="64">
        <v>1942.3389339447021</v>
      </c>
      <c r="BD64" s="64">
        <v>1942.3389339447021</v>
      </c>
      <c r="BE64" s="64">
        <v>1942.3389339447021</v>
      </c>
      <c r="BF64" s="64">
        <v>1942.3389339447021</v>
      </c>
      <c r="BG64" s="64">
        <v>1942.3389339447021</v>
      </c>
      <c r="BH64" s="64">
        <v>1942.3389339447021</v>
      </c>
      <c r="BI64" s="64">
        <v>1942.3389339447021</v>
      </c>
      <c r="BJ64" s="64">
        <v>1942.3389339447021</v>
      </c>
      <c r="BK64" s="64">
        <v>1942.3389339447021</v>
      </c>
      <c r="BL64" s="64">
        <v>1942.3389339447021</v>
      </c>
      <c r="BM64" s="64">
        <v>1942.3389339447021</v>
      </c>
      <c r="BN64" s="64">
        <v>1942.3389339447021</v>
      </c>
      <c r="BO64" s="64">
        <v>1942.3389339447021</v>
      </c>
      <c r="BP64" s="64">
        <v>1942.3389339447021</v>
      </c>
      <c r="BQ64" s="64">
        <v>1942.3389339447021</v>
      </c>
      <c r="BR64" s="64">
        <v>1942.3389339447021</v>
      </c>
      <c r="BS64" s="64">
        <v>1942.3389339447021</v>
      </c>
      <c r="BT64" s="64">
        <v>1942.3389339447021</v>
      </c>
      <c r="BU64" s="64">
        <v>1942.3389339447021</v>
      </c>
      <c r="BV64" s="64">
        <v>1942.3389339447021</v>
      </c>
      <c r="BW64" s="64">
        <v>1942.3389339447021</v>
      </c>
      <c r="BX64" s="64">
        <v>1942.3389339447021</v>
      </c>
      <c r="BY64" s="64">
        <v>1942.3389339447021</v>
      </c>
      <c r="BZ64" s="64">
        <v>1942.3389339447021</v>
      </c>
      <c r="CA64" s="64">
        <v>1942.3389339447021</v>
      </c>
      <c r="CB64" s="64">
        <v>1942.3389339447021</v>
      </c>
      <c r="CC64" s="64">
        <v>1942.3389339447021</v>
      </c>
      <c r="CD64" s="64">
        <v>1942.3389339447021</v>
      </c>
      <c r="CE64" s="64">
        <v>1942.3389339447021</v>
      </c>
      <c r="CF64" s="64">
        <v>1942.3389339447021</v>
      </c>
      <c r="CG64" s="64">
        <v>1942.3389339447021</v>
      </c>
      <c r="CH64" s="64">
        <v>1942.3389339447021</v>
      </c>
      <c r="CI64" s="64">
        <v>1942.3389339447021</v>
      </c>
      <c r="CJ64" s="67"/>
      <c r="CK64" s="67"/>
      <c r="CL64" s="68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</row>
    <row r="65" spans="1:113" s="59" customFormat="1" x14ac:dyDescent="0.25">
      <c r="A65" s="59" t="s">
        <v>250</v>
      </c>
      <c r="B65" s="59" t="s">
        <v>60</v>
      </c>
      <c r="C65" s="59" t="s">
        <v>56</v>
      </c>
      <c r="D65" s="59" t="s">
        <v>251</v>
      </c>
      <c r="E65" s="59" t="s">
        <v>251</v>
      </c>
      <c r="F65" s="59" t="s">
        <v>65</v>
      </c>
      <c r="G65" s="59" t="s">
        <v>188</v>
      </c>
      <c r="H65" s="59">
        <v>0</v>
      </c>
      <c r="J65" s="59" t="s">
        <v>241</v>
      </c>
      <c r="K65" s="72">
        <v>42</v>
      </c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L65" s="72"/>
    </row>
    <row r="66" spans="1:113" s="59" customFormat="1" x14ac:dyDescent="0.25">
      <c r="A66" s="59" t="s">
        <v>240</v>
      </c>
      <c r="B66" s="59" t="s">
        <v>140</v>
      </c>
      <c r="C66" s="59" t="s">
        <v>56</v>
      </c>
      <c r="D66" s="59" t="s">
        <v>200</v>
      </c>
      <c r="E66" s="59" t="s">
        <v>200</v>
      </c>
      <c r="F66" s="59" t="s">
        <v>90</v>
      </c>
      <c r="G66" s="59" t="s">
        <v>142</v>
      </c>
      <c r="H66" s="59">
        <v>1990</v>
      </c>
      <c r="J66" s="59" t="s">
        <v>241</v>
      </c>
      <c r="K66" s="59">
        <v>2000</v>
      </c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>
        <v>5537.1000289916992</v>
      </c>
      <c r="AI66" s="72">
        <v>1158.8999786376953</v>
      </c>
      <c r="AJ66" s="72">
        <v>3695.7000122070312</v>
      </c>
      <c r="AK66" s="72">
        <v>5616.7000122070312</v>
      </c>
      <c r="AL66" s="72">
        <v>4848</v>
      </c>
      <c r="AM66" s="72">
        <v>6053.300048828125</v>
      </c>
      <c r="AN66" s="72">
        <v>4737.5000457763672</v>
      </c>
      <c r="AO66" s="72">
        <v>2033.1000137329102</v>
      </c>
      <c r="AP66" s="72">
        <v>0</v>
      </c>
      <c r="AQ66" s="72">
        <v>726.83999633789062</v>
      </c>
      <c r="AR66" s="72">
        <v>3232.3102111816406</v>
      </c>
      <c r="AS66" s="72">
        <v>5709.1999816894531</v>
      </c>
      <c r="AT66" s="72">
        <v>174.97000003792346</v>
      </c>
      <c r="AU66" s="72">
        <v>0</v>
      </c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</row>
    <row r="67" spans="1:113" s="59" customFormat="1" x14ac:dyDescent="0.25">
      <c r="A67" s="59" t="s">
        <v>244</v>
      </c>
      <c r="B67" s="59" t="s">
        <v>60</v>
      </c>
      <c r="C67" s="59" t="s">
        <v>56</v>
      </c>
      <c r="D67" s="59" t="s">
        <v>202</v>
      </c>
      <c r="E67" s="59" t="s">
        <v>204</v>
      </c>
      <c r="F67" s="59" t="s">
        <v>65</v>
      </c>
      <c r="G67" s="59" t="s">
        <v>208</v>
      </c>
      <c r="H67" s="59">
        <v>2016</v>
      </c>
      <c r="J67" s="59" t="s">
        <v>241</v>
      </c>
      <c r="K67" s="72">
        <v>2160</v>
      </c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L67" s="72"/>
    </row>
    <row r="68" spans="1:113" s="59" customFormat="1" x14ac:dyDescent="0.25">
      <c r="A68" s="59" t="s">
        <v>252</v>
      </c>
      <c r="B68" s="59" t="s">
        <v>60</v>
      </c>
      <c r="C68" s="59" t="s">
        <v>56</v>
      </c>
      <c r="D68" s="59" t="s">
        <v>253</v>
      </c>
      <c r="E68" s="59" t="s">
        <v>254</v>
      </c>
      <c r="F68" s="59" t="s">
        <v>65</v>
      </c>
      <c r="G68" s="59" t="s">
        <v>188</v>
      </c>
      <c r="H68" s="59">
        <v>1978</v>
      </c>
      <c r="J68" s="59" t="s">
        <v>241</v>
      </c>
      <c r="K68" s="72">
        <v>0</v>
      </c>
      <c r="L68" s="72"/>
      <c r="M68" s="72"/>
      <c r="N68" s="72"/>
      <c r="O68" s="72">
        <v>796</v>
      </c>
      <c r="P68" s="72">
        <v>1547</v>
      </c>
      <c r="Q68" s="72">
        <v>1612</v>
      </c>
      <c r="R68" s="72">
        <v>1515</v>
      </c>
      <c r="S68" s="72">
        <v>1400</v>
      </c>
      <c r="T68" s="72">
        <v>1653</v>
      </c>
      <c r="U68" s="72">
        <v>2341</v>
      </c>
      <c r="V68" s="72">
        <v>4690</v>
      </c>
      <c r="W68" s="72">
        <v>7179</v>
      </c>
      <c r="X68" s="72">
        <v>8586</v>
      </c>
      <c r="Y68" s="72">
        <v>6852</v>
      </c>
      <c r="Z68" s="72">
        <v>5814</v>
      </c>
      <c r="AA68" s="72">
        <v>5967</v>
      </c>
      <c r="AB68" s="72">
        <v>7850.7000732421875</v>
      </c>
      <c r="AC68" s="72">
        <v>18718.899993896484</v>
      </c>
      <c r="AD68" s="72">
        <v>12355.400146484375</v>
      </c>
      <c r="AE68" s="72">
        <v>5006</v>
      </c>
      <c r="AF68" s="72">
        <v>4762.6000061035156</v>
      </c>
      <c r="AG68" s="72">
        <v>4175.7000274658203</v>
      </c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L68" s="72"/>
    </row>
    <row r="69" spans="1:113" s="60" customFormat="1" x14ac:dyDescent="0.25">
      <c r="A69" s="60" t="s">
        <v>243</v>
      </c>
      <c r="B69" s="60" t="s">
        <v>60</v>
      </c>
      <c r="C69" s="60" t="s">
        <v>56</v>
      </c>
      <c r="D69" s="60" t="s">
        <v>202</v>
      </c>
      <c r="E69" s="60" t="s">
        <v>203</v>
      </c>
      <c r="F69" s="60" t="s">
        <v>65</v>
      </c>
      <c r="G69" s="60" t="s">
        <v>208</v>
      </c>
      <c r="H69" s="60">
        <v>2016</v>
      </c>
      <c r="J69" s="60" t="s">
        <v>241</v>
      </c>
      <c r="K69" s="68">
        <v>320</v>
      </c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L69" s="68"/>
    </row>
    <row r="70" spans="1:113" s="17" customFormat="1" x14ac:dyDescent="0.25">
      <c r="A70" s="59" t="s">
        <v>263</v>
      </c>
      <c r="B70" s="59" t="s">
        <v>60</v>
      </c>
      <c r="C70" s="59" t="s">
        <v>56</v>
      </c>
      <c r="D70" s="59" t="s">
        <v>105</v>
      </c>
      <c r="E70" s="59" t="s">
        <v>264</v>
      </c>
      <c r="F70" s="59" t="s">
        <v>65</v>
      </c>
      <c r="G70" s="59" t="s">
        <v>68</v>
      </c>
      <c r="H70" s="59">
        <v>1985</v>
      </c>
      <c r="I70" s="59"/>
      <c r="J70" s="59" t="s">
        <v>241</v>
      </c>
      <c r="K70" s="72">
        <v>860</v>
      </c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>
        <v>624.00000095367432</v>
      </c>
      <c r="W70" s="72">
        <v>711.20000648498535</v>
      </c>
      <c r="X70" s="72">
        <v>647.10000324249268</v>
      </c>
      <c r="Y70" s="72">
        <v>259.6999979019165</v>
      </c>
      <c r="Z70" s="72">
        <v>852.69998645782471</v>
      </c>
      <c r="AA70" s="72">
        <v>905.20000457763672</v>
      </c>
      <c r="AB70" s="72">
        <v>871.5</v>
      </c>
      <c r="AC70" s="72">
        <v>828</v>
      </c>
      <c r="AD70" s="72">
        <v>801</v>
      </c>
      <c r="AE70" s="72">
        <v>0</v>
      </c>
      <c r="AF70" s="72">
        <v>0</v>
      </c>
      <c r="AG70" s="72">
        <v>0</v>
      </c>
      <c r="AH70" s="72">
        <v>0</v>
      </c>
      <c r="AI70" s="72">
        <v>0</v>
      </c>
      <c r="AJ70" s="72">
        <v>0</v>
      </c>
      <c r="AK70" s="72">
        <v>0</v>
      </c>
      <c r="AL70" s="72">
        <v>0</v>
      </c>
      <c r="AM70" s="72">
        <v>0</v>
      </c>
      <c r="AN70" s="72">
        <v>0</v>
      </c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59"/>
      <c r="CK70" s="59"/>
      <c r="CL70" s="72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76"/>
    </row>
    <row r="71" spans="1:113" s="17" customFormat="1" x14ac:dyDescent="0.25">
      <c r="A71" s="59" t="s">
        <v>265</v>
      </c>
      <c r="B71" s="59" t="s">
        <v>60</v>
      </c>
      <c r="C71" s="59" t="s">
        <v>56</v>
      </c>
      <c r="D71" s="59" t="s">
        <v>105</v>
      </c>
      <c r="E71" s="59" t="s">
        <v>266</v>
      </c>
      <c r="F71" s="59" t="s">
        <v>65</v>
      </c>
      <c r="G71" s="59" t="s">
        <v>68</v>
      </c>
      <c r="H71" s="59">
        <v>1988</v>
      </c>
      <c r="I71" s="59"/>
      <c r="J71" s="59" t="s">
        <v>241</v>
      </c>
      <c r="K71" s="72">
        <v>700</v>
      </c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>
        <v>53.5</v>
      </c>
      <c r="AC71" s="72">
        <v>0</v>
      </c>
      <c r="AD71" s="72">
        <v>0</v>
      </c>
      <c r="AE71" s="72">
        <v>0</v>
      </c>
      <c r="AF71" s="72">
        <v>0</v>
      </c>
      <c r="AG71" s="72">
        <v>0</v>
      </c>
      <c r="AH71" s="72">
        <v>0</v>
      </c>
      <c r="AI71" s="72">
        <v>0</v>
      </c>
      <c r="AJ71" s="72">
        <v>0</v>
      </c>
      <c r="AK71" s="72">
        <v>0</v>
      </c>
      <c r="AL71" s="72">
        <v>0</v>
      </c>
      <c r="AM71" s="72">
        <v>0</v>
      </c>
      <c r="AN71" s="72">
        <v>0</v>
      </c>
      <c r="AO71" s="72">
        <v>0</v>
      </c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59"/>
      <c r="CK71" s="59"/>
      <c r="CL71" s="72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  <c r="DF71" s="59"/>
      <c r="DG71" s="59"/>
      <c r="DH71" s="59"/>
      <c r="DI71" s="59"/>
    </row>
    <row r="72" spans="1:113" s="65" customFormat="1" x14ac:dyDescent="0.25">
      <c r="A72" s="65" t="s">
        <v>245</v>
      </c>
      <c r="B72" s="65" t="s">
        <v>140</v>
      </c>
      <c r="C72" s="65" t="s">
        <v>56</v>
      </c>
      <c r="D72" s="65" t="s">
        <v>209</v>
      </c>
      <c r="E72" s="65" t="s">
        <v>210</v>
      </c>
      <c r="F72" s="65" t="s">
        <v>65</v>
      </c>
      <c r="G72" s="65" t="s">
        <v>201</v>
      </c>
      <c r="H72" s="65">
        <v>2027</v>
      </c>
      <c r="J72" s="65" t="s">
        <v>241</v>
      </c>
      <c r="K72" s="65">
        <v>6700</v>
      </c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</row>
    <row r="73" spans="1:113" s="65" customFormat="1" x14ac:dyDescent="0.25">
      <c r="A73" s="65" t="s">
        <v>246</v>
      </c>
      <c r="B73" s="65" t="s">
        <v>60</v>
      </c>
      <c r="C73" s="65" t="s">
        <v>56</v>
      </c>
      <c r="D73" s="65" t="s">
        <v>211</v>
      </c>
      <c r="E73" s="65" t="s">
        <v>212</v>
      </c>
      <c r="F73" s="65" t="s">
        <v>65</v>
      </c>
      <c r="G73" s="65" t="s">
        <v>208</v>
      </c>
      <c r="H73" s="65">
        <v>2030</v>
      </c>
      <c r="J73" s="65" t="s">
        <v>241</v>
      </c>
      <c r="K73" s="66">
        <v>8500</v>
      </c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7"/>
      <c r="CK73" s="67"/>
      <c r="CL73" s="73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</row>
    <row r="74" spans="1:113" s="65" customFormat="1" x14ac:dyDescent="0.25">
      <c r="A74" s="65" t="s">
        <v>248</v>
      </c>
      <c r="B74" s="65" t="s">
        <v>140</v>
      </c>
      <c r="C74" s="65" t="s">
        <v>56</v>
      </c>
      <c r="D74" s="65" t="s">
        <v>193</v>
      </c>
      <c r="E74" s="65" t="s">
        <v>213</v>
      </c>
      <c r="F74" s="65" t="s">
        <v>65</v>
      </c>
      <c r="G74" s="65" t="s">
        <v>201</v>
      </c>
      <c r="H74" s="65">
        <v>2025</v>
      </c>
      <c r="J74" s="65" t="s">
        <v>241</v>
      </c>
      <c r="K74" s="65">
        <v>11300</v>
      </c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7"/>
      <c r="CK74" s="67"/>
      <c r="CL74" s="60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</row>
    <row r="75" spans="1:113" s="76" customFormat="1" x14ac:dyDescent="0.25">
      <c r="A75" s="56" t="s">
        <v>249</v>
      </c>
      <c r="B75" s="56" t="s">
        <v>60</v>
      </c>
      <c r="C75" s="56" t="s">
        <v>56</v>
      </c>
      <c r="D75" s="56" t="s">
        <v>214</v>
      </c>
      <c r="E75" s="56" t="s">
        <v>215</v>
      </c>
      <c r="F75" s="56" t="s">
        <v>65</v>
      </c>
      <c r="G75" s="56" t="s">
        <v>208</v>
      </c>
      <c r="H75" s="56">
        <v>2020</v>
      </c>
      <c r="I75" s="56"/>
      <c r="J75" s="56" t="s">
        <v>241</v>
      </c>
      <c r="K75" s="57">
        <v>9276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59"/>
      <c r="CK75" s="59"/>
      <c r="CL75" s="68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6"/>
      <c r="DB75" s="56"/>
      <c r="DC75" s="56"/>
      <c r="DD75" s="56"/>
      <c r="DE75" s="56"/>
      <c r="DF75" s="56"/>
      <c r="DG75" s="56"/>
      <c r="DH75" s="56"/>
      <c r="DI75" s="56"/>
    </row>
    <row r="76" spans="1:113" s="62" customFormat="1" x14ac:dyDescent="0.25">
      <c r="A76" s="62" t="s">
        <v>255</v>
      </c>
      <c r="B76" s="62" t="s">
        <v>60</v>
      </c>
      <c r="C76" s="62" t="s">
        <v>56</v>
      </c>
      <c r="D76" s="62" t="s">
        <v>195</v>
      </c>
      <c r="E76" s="62" t="s">
        <v>218</v>
      </c>
      <c r="F76" s="62" t="s">
        <v>84</v>
      </c>
      <c r="G76" s="62" t="s">
        <v>208</v>
      </c>
      <c r="H76" s="62">
        <v>2030</v>
      </c>
      <c r="J76" s="62" t="s">
        <v>241</v>
      </c>
      <c r="K76" s="63">
        <v>35000</v>
      </c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</row>
    <row r="77" spans="1:113" s="61" customFormat="1" x14ac:dyDescent="0.25">
      <c r="A77" s="56" t="s">
        <v>256</v>
      </c>
      <c r="B77" s="56" t="s">
        <v>60</v>
      </c>
      <c r="C77" s="56" t="s">
        <v>56</v>
      </c>
      <c r="D77" s="56" t="s">
        <v>195</v>
      </c>
      <c r="E77" s="56" t="s">
        <v>219</v>
      </c>
      <c r="F77" s="56" t="s">
        <v>90</v>
      </c>
      <c r="G77" s="56" t="s">
        <v>208</v>
      </c>
      <c r="H77" s="56">
        <v>2030</v>
      </c>
      <c r="I77" s="56"/>
      <c r="J77" s="56" t="s">
        <v>241</v>
      </c>
      <c r="K77" s="57">
        <v>35000</v>
      </c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59"/>
      <c r="CK77" s="59"/>
      <c r="CL77" s="60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6"/>
      <c r="DB77" s="56"/>
      <c r="DC77" s="56"/>
      <c r="DD77" s="56"/>
      <c r="DE77" s="56"/>
      <c r="DF77" s="56"/>
      <c r="DG77" s="56"/>
      <c r="DH77" s="56"/>
      <c r="DI77" s="56"/>
    </row>
    <row r="78" spans="1:113" s="62" customFormat="1" x14ac:dyDescent="0.25">
      <c r="A78" s="62" t="s">
        <v>257</v>
      </c>
      <c r="B78" s="62" t="s">
        <v>60</v>
      </c>
      <c r="C78" s="62" t="s">
        <v>56</v>
      </c>
      <c r="D78" s="62" t="s">
        <v>93</v>
      </c>
      <c r="E78" s="62" t="s">
        <v>93</v>
      </c>
      <c r="F78" s="62" t="s">
        <v>65</v>
      </c>
      <c r="G78" s="62" t="s">
        <v>208</v>
      </c>
      <c r="H78" s="62">
        <v>2025</v>
      </c>
      <c r="J78" s="62" t="s">
        <v>241</v>
      </c>
      <c r="K78" s="63">
        <v>500</v>
      </c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0"/>
      <c r="CK78" s="60"/>
      <c r="CL78" s="68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</row>
    <row r="79" spans="1:113" s="65" customFormat="1" x14ac:dyDescent="0.25">
      <c r="A79" s="65" t="s">
        <v>259</v>
      </c>
      <c r="B79" s="65" t="s">
        <v>60</v>
      </c>
      <c r="C79" s="65" t="s">
        <v>56</v>
      </c>
      <c r="D79" s="65" t="s">
        <v>222</v>
      </c>
      <c r="E79" s="65" t="s">
        <v>223</v>
      </c>
      <c r="F79" s="65" t="s">
        <v>65</v>
      </c>
      <c r="G79" s="65" t="s">
        <v>208</v>
      </c>
      <c r="H79" s="65">
        <v>2026</v>
      </c>
      <c r="J79" s="65" t="s">
        <v>241</v>
      </c>
      <c r="K79" s="66">
        <v>2360</v>
      </c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7"/>
      <c r="CK79" s="67"/>
      <c r="CL79" s="68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</row>
    <row r="80" spans="1:113" s="61" customFormat="1" x14ac:dyDescent="0.25">
      <c r="A80" s="56" t="s">
        <v>260</v>
      </c>
      <c r="B80" s="56" t="s">
        <v>140</v>
      </c>
      <c r="C80" s="56" t="s">
        <v>56</v>
      </c>
      <c r="D80" s="56" t="s">
        <v>154</v>
      </c>
      <c r="E80" s="56" t="s">
        <v>225</v>
      </c>
      <c r="F80" s="56" t="s">
        <v>65</v>
      </c>
      <c r="G80" s="56" t="s">
        <v>201</v>
      </c>
      <c r="H80" s="56">
        <v>2024</v>
      </c>
      <c r="I80" s="56"/>
      <c r="J80" s="56" t="s">
        <v>241</v>
      </c>
      <c r="K80" s="56">
        <v>5760</v>
      </c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59"/>
      <c r="CK80" s="59"/>
      <c r="CL80" s="60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6"/>
      <c r="DB80" s="56"/>
      <c r="DC80" s="56"/>
      <c r="DD80" s="56"/>
      <c r="DE80" s="56"/>
      <c r="DF80" s="56"/>
      <c r="DG80" s="56"/>
      <c r="DH80" s="56"/>
      <c r="DI80" s="56"/>
    </row>
    <row r="81" spans="1:113" s="62" customFormat="1" x14ac:dyDescent="0.25">
      <c r="A81" s="62" t="s">
        <v>261</v>
      </c>
      <c r="B81" s="62" t="s">
        <v>60</v>
      </c>
      <c r="C81" s="62" t="s">
        <v>56</v>
      </c>
      <c r="D81" s="62" t="s">
        <v>189</v>
      </c>
      <c r="E81" s="62" t="s">
        <v>226</v>
      </c>
      <c r="F81" s="62" t="s">
        <v>65</v>
      </c>
      <c r="G81" s="62" t="s">
        <v>208</v>
      </c>
      <c r="H81" s="62">
        <v>2025</v>
      </c>
      <c r="J81" s="62" t="s">
        <v>241</v>
      </c>
      <c r="K81" s="63">
        <v>2772</v>
      </c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0"/>
      <c r="CK81" s="60"/>
      <c r="CL81" s="68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</row>
    <row r="82" spans="1:113" s="61" customFormat="1" x14ac:dyDescent="0.25">
      <c r="A82" s="56" t="s">
        <v>262</v>
      </c>
      <c r="B82" s="56" t="s">
        <v>140</v>
      </c>
      <c r="C82" s="56" t="s">
        <v>56</v>
      </c>
      <c r="D82" s="56" t="s">
        <v>197</v>
      </c>
      <c r="E82" s="56" t="s">
        <v>230</v>
      </c>
      <c r="F82" s="56" t="s">
        <v>65</v>
      </c>
      <c r="G82" s="56" t="s">
        <v>201</v>
      </c>
      <c r="H82" s="56">
        <v>2027</v>
      </c>
      <c r="I82" s="56"/>
      <c r="J82" s="56" t="s">
        <v>241</v>
      </c>
      <c r="K82" s="56">
        <v>1560</v>
      </c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59"/>
      <c r="CK82" s="59"/>
      <c r="CL82" s="60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6"/>
      <c r="DB82" s="56"/>
      <c r="DC82" s="56"/>
      <c r="DD82" s="56"/>
      <c r="DE82" s="56"/>
      <c r="DF82" s="56"/>
      <c r="DG82" s="56"/>
      <c r="DH82" s="56"/>
      <c r="DI82" s="56"/>
    </row>
    <row r="83" spans="1:113" s="62" customFormat="1" x14ac:dyDescent="0.25">
      <c r="A83" s="62" t="s">
        <v>267</v>
      </c>
      <c r="B83" s="62" t="s">
        <v>60</v>
      </c>
      <c r="C83" s="62" t="s">
        <v>56</v>
      </c>
      <c r="D83" s="62" t="s">
        <v>108</v>
      </c>
      <c r="E83" s="62" t="s">
        <v>108</v>
      </c>
      <c r="F83" s="62" t="s">
        <v>65</v>
      </c>
      <c r="G83" s="62" t="s">
        <v>208</v>
      </c>
      <c r="H83" s="62">
        <v>2017</v>
      </c>
      <c r="J83" s="62" t="s">
        <v>241</v>
      </c>
      <c r="K83" s="63">
        <v>800</v>
      </c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0"/>
      <c r="CK83" s="60"/>
      <c r="CL83" s="68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</row>
    <row r="84" spans="1:113" s="65" customFormat="1" x14ac:dyDescent="0.25">
      <c r="A84" s="65" t="s">
        <v>268</v>
      </c>
      <c r="B84" s="65" t="s">
        <v>140</v>
      </c>
      <c r="C84" s="65" t="s">
        <v>56</v>
      </c>
      <c r="D84" s="65" t="s">
        <v>156</v>
      </c>
      <c r="E84" s="65" t="s">
        <v>233</v>
      </c>
      <c r="F84" s="65" t="s">
        <v>65</v>
      </c>
      <c r="G84" s="65" t="s">
        <v>201</v>
      </c>
      <c r="H84" s="65">
        <v>2016</v>
      </c>
      <c r="J84" s="65" t="s">
        <v>241</v>
      </c>
      <c r="K84" s="65">
        <v>3840</v>
      </c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7"/>
      <c r="CK84" s="67"/>
      <c r="CL84" s="60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</row>
    <row r="85" spans="1:113" s="65" customFormat="1" x14ac:dyDescent="0.25">
      <c r="A85" s="65" t="s">
        <v>258</v>
      </c>
      <c r="B85" s="65" t="s">
        <v>60</v>
      </c>
      <c r="C85" s="65" t="s">
        <v>56</v>
      </c>
      <c r="D85" s="65" t="s">
        <v>93</v>
      </c>
      <c r="E85" s="65" t="s">
        <v>239</v>
      </c>
      <c r="F85" s="65" t="s">
        <v>65</v>
      </c>
      <c r="G85" s="65" t="s">
        <v>208</v>
      </c>
      <c r="H85" s="65">
        <v>2040</v>
      </c>
      <c r="J85" s="65" t="s">
        <v>241</v>
      </c>
      <c r="K85" s="66">
        <v>1000</v>
      </c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67"/>
      <c r="CK85" s="67"/>
      <c r="CL85" s="68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</row>
    <row r="86" spans="1:113" s="65" customFormat="1" x14ac:dyDescent="0.25">
      <c r="A86" s="65" t="s">
        <v>247</v>
      </c>
      <c r="B86" s="65" t="s">
        <v>140</v>
      </c>
      <c r="C86" s="65" t="s">
        <v>56</v>
      </c>
      <c r="D86" s="65" t="s">
        <v>152</v>
      </c>
      <c r="E86" s="65" t="s">
        <v>152</v>
      </c>
      <c r="F86" s="65" t="s">
        <v>65</v>
      </c>
      <c r="G86" s="65" t="s">
        <v>201</v>
      </c>
      <c r="H86" s="65">
        <v>2040</v>
      </c>
      <c r="J86" s="65" t="s">
        <v>241</v>
      </c>
      <c r="K86" s="65">
        <v>6400</v>
      </c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7"/>
      <c r="CK86" s="67"/>
      <c r="CL86" s="60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</row>
    <row r="87" spans="1:113" s="65" customFormat="1" x14ac:dyDescent="0.25">
      <c r="A87" s="65" t="s">
        <v>242</v>
      </c>
      <c r="B87" s="65" t="s">
        <v>60</v>
      </c>
      <c r="C87" s="65" t="s">
        <v>56</v>
      </c>
      <c r="D87" s="65" t="s">
        <v>61</v>
      </c>
      <c r="E87" s="65" t="s">
        <v>238</v>
      </c>
      <c r="F87" s="65" t="s">
        <v>65</v>
      </c>
      <c r="G87" s="65" t="s">
        <v>208</v>
      </c>
      <c r="H87" s="65">
        <v>2040</v>
      </c>
      <c r="J87" s="65" t="s">
        <v>241</v>
      </c>
      <c r="K87" s="66">
        <v>1175</v>
      </c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7"/>
      <c r="CK87" s="67"/>
      <c r="CL87" s="73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</row>
  </sheetData>
  <mergeCells count="6">
    <mergeCell ref="E6:I6"/>
    <mergeCell ref="J6:K6"/>
    <mergeCell ref="L6:M6"/>
    <mergeCell ref="N6:O6"/>
    <mergeCell ref="Q6:S6"/>
    <mergeCell ref="T6:Y6"/>
  </mergeCells>
  <pageMargins left="0.7" right="0.7" top="0.75" bottom="0.75" header="0.3" footer="0.3"/>
  <pageSetup paperSize="3" scale="4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170"/>
  <sheetViews>
    <sheetView zoomScaleNormal="100" workbookViewId="0">
      <selection activeCell="C174" sqref="C174"/>
    </sheetView>
  </sheetViews>
  <sheetFormatPr defaultRowHeight="15" x14ac:dyDescent="0.25"/>
  <cols>
    <col min="1" max="1" width="8" customWidth="1"/>
    <col min="2" max="2" width="20.85546875" customWidth="1"/>
    <col min="3" max="3" width="57.8554687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13" t="s">
        <v>182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19" t="s">
        <v>10</v>
      </c>
      <c r="B6" s="19" t="s">
        <v>13</v>
      </c>
      <c r="C6" s="19" t="s">
        <v>16</v>
      </c>
      <c r="D6" s="19" t="s">
        <v>19</v>
      </c>
      <c r="E6" s="51" t="s">
        <v>22</v>
      </c>
      <c r="F6" s="51"/>
      <c r="G6" s="51"/>
      <c r="H6" s="51"/>
      <c r="I6" s="51"/>
      <c r="J6" s="51" t="s">
        <v>33</v>
      </c>
      <c r="K6" s="51"/>
      <c r="L6" s="52" t="s">
        <v>38</v>
      </c>
      <c r="M6" s="52"/>
      <c r="N6" s="51" t="s">
        <v>43</v>
      </c>
      <c r="O6" s="51"/>
      <c r="P6" s="19" t="s">
        <v>48</v>
      </c>
      <c r="Q6" s="51" t="s">
        <v>51</v>
      </c>
      <c r="R6" s="51"/>
      <c r="S6" s="51"/>
      <c r="T6" s="49" t="s">
        <v>53</v>
      </c>
      <c r="U6" s="49"/>
      <c r="V6" s="49"/>
      <c r="W6" s="49"/>
      <c r="X6" s="49"/>
      <c r="Y6" s="49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ht="15.75" thickBot="1" x14ac:dyDescent="0.3"/>
    <row r="9" spans="1:25" ht="18.75" x14ac:dyDescent="0.3">
      <c r="A9" s="23" t="s">
        <v>184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5"/>
    </row>
    <row r="10" spans="1:25" x14ac:dyDescent="0.25">
      <c r="A10" s="26" t="s">
        <v>92</v>
      </c>
      <c r="B10" s="27" t="s">
        <v>60</v>
      </c>
      <c r="C10" s="27" t="s">
        <v>93</v>
      </c>
      <c r="D10" s="27" t="s">
        <v>62</v>
      </c>
      <c r="E10" s="27" t="s">
        <v>68</v>
      </c>
      <c r="F10" s="27">
        <v>1990</v>
      </c>
      <c r="G10" s="27">
        <v>2025</v>
      </c>
      <c r="H10" s="28">
        <v>500</v>
      </c>
      <c r="I10" s="27"/>
      <c r="J10" s="27" t="s">
        <v>64</v>
      </c>
      <c r="K10" s="27" t="s">
        <v>65</v>
      </c>
      <c r="L10" s="27"/>
      <c r="M10" s="27"/>
      <c r="N10" s="27"/>
      <c r="O10" s="27"/>
      <c r="P10" s="27"/>
      <c r="Q10" s="28">
        <v>292.69999980926514</v>
      </c>
      <c r="R10" s="28">
        <v>273.79999780654907</v>
      </c>
      <c r="S10" s="28">
        <v>202.16666567325592</v>
      </c>
      <c r="T10" s="28"/>
      <c r="U10" s="28"/>
      <c r="V10" s="28"/>
      <c r="W10" s="28"/>
      <c r="X10" s="28"/>
      <c r="Y10" s="29"/>
    </row>
    <row r="11" spans="1:25" x14ac:dyDescent="0.25">
      <c r="A11" s="30" t="s">
        <v>92</v>
      </c>
      <c r="B11" s="21" t="s">
        <v>60</v>
      </c>
      <c r="C11" s="21" t="s">
        <v>93</v>
      </c>
      <c r="D11" s="21" t="s">
        <v>62</v>
      </c>
      <c r="E11" s="21" t="s">
        <v>68</v>
      </c>
      <c r="F11" s="21">
        <v>1990</v>
      </c>
      <c r="G11" s="21">
        <v>2025</v>
      </c>
      <c r="H11" s="22">
        <v>500</v>
      </c>
      <c r="I11" s="21"/>
      <c r="J11" s="21" t="s">
        <v>64</v>
      </c>
      <c r="K11" s="21" t="s">
        <v>65</v>
      </c>
      <c r="L11" s="21"/>
      <c r="M11" s="21"/>
      <c r="N11" s="21"/>
      <c r="O11" s="21"/>
      <c r="P11" s="21"/>
      <c r="Q11" s="22">
        <v>292.69999980926514</v>
      </c>
      <c r="R11" s="22">
        <v>273.79999780654907</v>
      </c>
      <c r="S11" s="22">
        <v>202.16666567325592</v>
      </c>
      <c r="T11" s="22"/>
      <c r="U11" s="22"/>
      <c r="V11" s="22"/>
      <c r="W11" s="22"/>
      <c r="X11" s="22"/>
      <c r="Y11" s="31"/>
    </row>
    <row r="12" spans="1:25" x14ac:dyDescent="0.25">
      <c r="A12" s="26" t="s">
        <v>66</v>
      </c>
      <c r="B12" s="27" t="s">
        <v>60</v>
      </c>
      <c r="C12" s="27" t="s">
        <v>67</v>
      </c>
      <c r="D12" s="27" t="s">
        <v>62</v>
      </c>
      <c r="E12" s="27" t="s">
        <v>68</v>
      </c>
      <c r="F12" s="27">
        <v>1991</v>
      </c>
      <c r="G12" s="27">
        <v>2016</v>
      </c>
      <c r="H12" s="28">
        <v>320</v>
      </c>
      <c r="I12" s="27"/>
      <c r="J12" s="27" t="s">
        <v>64</v>
      </c>
      <c r="K12" s="27" t="s">
        <v>65</v>
      </c>
      <c r="L12" s="27"/>
      <c r="M12" s="27"/>
      <c r="N12" s="27"/>
      <c r="O12" s="27"/>
      <c r="P12" s="27"/>
      <c r="Q12" s="28">
        <v>360.89999580383301</v>
      </c>
      <c r="R12" s="28">
        <v>389.69999694824219</v>
      </c>
      <c r="S12" s="28">
        <v>415.40000247955322</v>
      </c>
      <c r="T12" s="28"/>
      <c r="U12" s="28"/>
      <c r="V12" s="28"/>
      <c r="W12" s="28"/>
      <c r="X12" s="28"/>
      <c r="Y12" s="29"/>
    </row>
    <row r="13" spans="1:25" x14ac:dyDescent="0.25">
      <c r="A13" s="30" t="s">
        <v>66</v>
      </c>
      <c r="B13" s="21" t="s">
        <v>60</v>
      </c>
      <c r="C13" s="21" t="s">
        <v>67</v>
      </c>
      <c r="D13" s="21" t="s">
        <v>62</v>
      </c>
      <c r="E13" s="21" t="s">
        <v>68</v>
      </c>
      <c r="F13" s="21">
        <v>1991</v>
      </c>
      <c r="G13" s="21">
        <v>2016</v>
      </c>
      <c r="H13" s="22">
        <v>320</v>
      </c>
      <c r="I13" s="21"/>
      <c r="J13" s="21" t="s">
        <v>64</v>
      </c>
      <c r="K13" s="21" t="s">
        <v>65</v>
      </c>
      <c r="L13" s="21"/>
      <c r="M13" s="21"/>
      <c r="N13" s="21"/>
      <c r="O13" s="21"/>
      <c r="P13" s="21"/>
      <c r="Q13" s="22">
        <v>360.89999580383301</v>
      </c>
      <c r="R13" s="22">
        <v>389.69999694824219</v>
      </c>
      <c r="S13" s="22">
        <v>415.40000247955322</v>
      </c>
      <c r="T13" s="22"/>
      <c r="U13" s="22"/>
      <c r="V13" s="22"/>
      <c r="W13" s="22"/>
      <c r="X13" s="22"/>
      <c r="Y13" s="31"/>
    </row>
    <row r="14" spans="1:25" x14ac:dyDescent="0.25">
      <c r="A14" s="32" t="s">
        <v>165</v>
      </c>
      <c r="B14" s="33" t="s">
        <v>140</v>
      </c>
      <c r="C14" s="33" t="s">
        <v>166</v>
      </c>
      <c r="D14" s="33" t="s">
        <v>134</v>
      </c>
      <c r="E14" s="33" t="s">
        <v>150</v>
      </c>
      <c r="F14" s="33">
        <v>2018</v>
      </c>
      <c r="G14" s="33"/>
      <c r="H14" s="34">
        <v>5650</v>
      </c>
      <c r="I14" s="33"/>
      <c r="J14" s="33" t="s">
        <v>143</v>
      </c>
      <c r="K14" s="33" t="s">
        <v>65</v>
      </c>
      <c r="L14" s="33"/>
      <c r="M14" s="33"/>
      <c r="N14" s="33"/>
      <c r="O14" s="33"/>
      <c r="P14" s="33"/>
      <c r="Q14" s="34"/>
      <c r="R14" s="34"/>
      <c r="S14" s="34"/>
      <c r="T14" s="34">
        <v>0</v>
      </c>
      <c r="U14" s="34">
        <v>3676.8563061108453</v>
      </c>
      <c r="V14" s="34">
        <v>4591.2343772310269</v>
      </c>
      <c r="W14" s="34">
        <v>5043.8490384935176</v>
      </c>
      <c r="X14" s="34">
        <v>5347.2240712986986</v>
      </c>
      <c r="Y14" s="35">
        <v>5575.7394827999497</v>
      </c>
    </row>
    <row r="15" spans="1:25" x14ac:dyDescent="0.25">
      <c r="A15" s="30" t="s">
        <v>165</v>
      </c>
      <c r="B15" s="21" t="s">
        <v>140</v>
      </c>
      <c r="C15" s="21" t="s">
        <v>166</v>
      </c>
      <c r="D15" s="21" t="s">
        <v>134</v>
      </c>
      <c r="E15" s="21" t="s">
        <v>150</v>
      </c>
      <c r="F15" s="21">
        <v>2018</v>
      </c>
      <c r="G15" s="21"/>
      <c r="H15" s="21">
        <v>5650</v>
      </c>
      <c r="I15" s="21"/>
      <c r="J15" s="21" t="s">
        <v>143</v>
      </c>
      <c r="K15" s="21" t="s">
        <v>65</v>
      </c>
      <c r="L15" s="21"/>
      <c r="M15" s="21"/>
      <c r="N15" s="21"/>
      <c r="O15" s="21"/>
      <c r="P15" s="21"/>
      <c r="Q15" s="22"/>
      <c r="R15" s="22"/>
      <c r="S15" s="22"/>
      <c r="T15" s="22">
        <v>0</v>
      </c>
      <c r="U15" s="22">
        <v>3676.8563061108453</v>
      </c>
      <c r="V15" s="22">
        <v>4591.2343772310269</v>
      </c>
      <c r="W15" s="22">
        <v>5043.8490384935176</v>
      </c>
      <c r="X15" s="22">
        <v>5347.2240712986986</v>
      </c>
      <c r="Y15" s="31">
        <v>5575.7394827999497</v>
      </c>
    </row>
    <row r="16" spans="1:25" x14ac:dyDescent="0.25">
      <c r="A16" s="26" t="s">
        <v>151</v>
      </c>
      <c r="B16" s="27" t="s">
        <v>140</v>
      </c>
      <c r="C16" s="27" t="s">
        <v>152</v>
      </c>
      <c r="D16" s="27" t="s">
        <v>62</v>
      </c>
      <c r="E16" s="27" t="s">
        <v>142</v>
      </c>
      <c r="F16" s="27">
        <v>2013</v>
      </c>
      <c r="G16" s="27">
        <v>2040</v>
      </c>
      <c r="H16" s="28">
        <v>6400</v>
      </c>
      <c r="I16" s="27"/>
      <c r="J16" s="27" t="s">
        <v>143</v>
      </c>
      <c r="K16" s="27" t="s">
        <v>65</v>
      </c>
      <c r="L16" s="27"/>
      <c r="M16" s="27"/>
      <c r="N16" s="27"/>
      <c r="O16" s="27"/>
      <c r="P16" s="27"/>
      <c r="Q16" s="28"/>
      <c r="R16" s="28">
        <v>1482</v>
      </c>
      <c r="S16" s="28">
        <v>5943.2000122070312</v>
      </c>
      <c r="T16" s="28"/>
      <c r="U16" s="28"/>
      <c r="V16" s="28"/>
      <c r="W16" s="28"/>
      <c r="X16" s="28"/>
      <c r="Y16" s="29"/>
    </row>
    <row r="17" spans="1:25" x14ac:dyDescent="0.25">
      <c r="A17" s="30" t="s">
        <v>151</v>
      </c>
      <c r="B17" s="21" t="s">
        <v>140</v>
      </c>
      <c r="C17" s="21" t="s">
        <v>152</v>
      </c>
      <c r="D17" s="21" t="s">
        <v>62</v>
      </c>
      <c r="E17" s="21" t="s">
        <v>142</v>
      </c>
      <c r="F17" s="21">
        <v>2013</v>
      </c>
      <c r="G17" s="21">
        <v>2040</v>
      </c>
      <c r="H17" s="21">
        <v>6400</v>
      </c>
      <c r="I17" s="21"/>
      <c r="J17" s="21" t="s">
        <v>143</v>
      </c>
      <c r="K17" s="21" t="s">
        <v>65</v>
      </c>
      <c r="L17" s="21"/>
      <c r="M17" s="21"/>
      <c r="N17" s="21"/>
      <c r="O17" s="21"/>
      <c r="P17" s="21"/>
      <c r="Q17" s="22"/>
      <c r="R17" s="22">
        <v>1482</v>
      </c>
      <c r="S17" s="22">
        <v>5943.2000122070312</v>
      </c>
      <c r="T17" s="22"/>
      <c r="U17" s="22"/>
      <c r="V17" s="22"/>
      <c r="W17" s="22"/>
      <c r="X17" s="22"/>
      <c r="Y17" s="31"/>
    </row>
    <row r="18" spans="1:25" x14ac:dyDescent="0.25">
      <c r="A18" s="26" t="s">
        <v>161</v>
      </c>
      <c r="B18" s="27" t="s">
        <v>140</v>
      </c>
      <c r="C18" s="27" t="s">
        <v>162</v>
      </c>
      <c r="D18" s="27" t="s">
        <v>126</v>
      </c>
      <c r="E18" s="27" t="s">
        <v>150</v>
      </c>
      <c r="F18" s="27">
        <v>2014</v>
      </c>
      <c r="G18" s="27"/>
      <c r="H18" s="28">
        <v>2000</v>
      </c>
      <c r="I18" s="27"/>
      <c r="J18" s="27" t="s">
        <v>143</v>
      </c>
      <c r="K18" s="27" t="s">
        <v>65</v>
      </c>
      <c r="L18" s="27"/>
      <c r="M18" s="27"/>
      <c r="N18" s="27"/>
      <c r="O18" s="27"/>
      <c r="P18" s="27"/>
      <c r="Q18" s="28"/>
      <c r="R18" s="28"/>
      <c r="S18" s="28"/>
      <c r="T18" s="28">
        <v>1167.738569584782</v>
      </c>
      <c r="U18" s="28">
        <v>1581.1503491882534</v>
      </c>
      <c r="V18" s="28">
        <v>1759.0191944300402</v>
      </c>
      <c r="W18" s="28">
        <v>1873.9604035385514</v>
      </c>
      <c r="X18" s="28">
        <v>1959.0440096082441</v>
      </c>
      <c r="Y18" s="29">
        <v>2000</v>
      </c>
    </row>
    <row r="19" spans="1:25" x14ac:dyDescent="0.25">
      <c r="A19" s="30" t="s">
        <v>161</v>
      </c>
      <c r="B19" s="21" t="s">
        <v>140</v>
      </c>
      <c r="C19" s="21" t="s">
        <v>162</v>
      </c>
      <c r="D19" s="21" t="s">
        <v>126</v>
      </c>
      <c r="E19" s="21" t="s">
        <v>150</v>
      </c>
      <c r="F19" s="21">
        <v>2014</v>
      </c>
      <c r="G19" s="21"/>
      <c r="H19" s="21">
        <v>2000</v>
      </c>
      <c r="I19" s="21"/>
      <c r="J19" s="21" t="s">
        <v>143</v>
      </c>
      <c r="K19" s="21" t="s">
        <v>65</v>
      </c>
      <c r="L19" s="21"/>
      <c r="M19" s="21"/>
      <c r="N19" s="21"/>
      <c r="O19" s="21"/>
      <c r="P19" s="21"/>
      <c r="Q19" s="22"/>
      <c r="R19" s="22"/>
      <c r="S19" s="22"/>
      <c r="T19" s="22">
        <v>1167.738569584782</v>
      </c>
      <c r="U19" s="22">
        <v>1581.1503491882534</v>
      </c>
      <c r="V19" s="22">
        <v>1759.0191944300402</v>
      </c>
      <c r="W19" s="22">
        <v>1873.9604035385514</v>
      </c>
      <c r="X19" s="22">
        <v>1959.0440096082441</v>
      </c>
      <c r="Y19" s="31">
        <v>2000</v>
      </c>
    </row>
    <row r="20" spans="1:25" x14ac:dyDescent="0.25">
      <c r="A20" s="26" t="s">
        <v>167</v>
      </c>
      <c r="B20" s="27" t="s">
        <v>140</v>
      </c>
      <c r="C20" s="27" t="s">
        <v>168</v>
      </c>
      <c r="D20" s="27" t="s">
        <v>134</v>
      </c>
      <c r="E20" s="27" t="s">
        <v>150</v>
      </c>
      <c r="F20" s="27">
        <v>2015</v>
      </c>
      <c r="G20" s="27"/>
      <c r="H20" s="28">
        <v>1200</v>
      </c>
      <c r="I20" s="27"/>
      <c r="J20" s="27" t="s">
        <v>143</v>
      </c>
      <c r="K20" s="27" t="s">
        <v>65</v>
      </c>
      <c r="L20" s="27"/>
      <c r="M20" s="27"/>
      <c r="N20" s="27"/>
      <c r="O20" s="27"/>
      <c r="P20" s="27"/>
      <c r="Q20" s="28"/>
      <c r="R20" s="28"/>
      <c r="S20" s="28"/>
      <c r="T20" s="28">
        <v>563.4</v>
      </c>
      <c r="U20" s="28">
        <v>918.16837490715488</v>
      </c>
      <c r="V20" s="28">
        <v>1038.1832640140774</v>
      </c>
      <c r="W20" s="28">
        <v>1112.3725670034767</v>
      </c>
      <c r="X20" s="28">
        <v>1166.2154426692377</v>
      </c>
      <c r="Y20" s="29">
        <v>1200</v>
      </c>
    </row>
    <row r="21" spans="1:25" x14ac:dyDescent="0.25">
      <c r="A21" s="30" t="s">
        <v>167</v>
      </c>
      <c r="B21" s="21" t="s">
        <v>140</v>
      </c>
      <c r="C21" s="21" t="s">
        <v>168</v>
      </c>
      <c r="D21" s="21" t="s">
        <v>134</v>
      </c>
      <c r="E21" s="21" t="s">
        <v>150</v>
      </c>
      <c r="F21" s="21">
        <v>2015</v>
      </c>
      <c r="G21" s="21"/>
      <c r="H21" s="22">
        <v>1200</v>
      </c>
      <c r="I21" s="21"/>
      <c r="J21" s="21" t="s">
        <v>143</v>
      </c>
      <c r="K21" s="21" t="s">
        <v>65</v>
      </c>
      <c r="L21" s="21"/>
      <c r="M21" s="21"/>
      <c r="N21" s="21"/>
      <c r="O21" s="21"/>
      <c r="P21" s="21"/>
      <c r="Q21" s="22"/>
      <c r="R21" s="22"/>
      <c r="S21" s="22"/>
      <c r="T21" s="22">
        <v>563.4</v>
      </c>
      <c r="U21" s="22">
        <v>918.16837490715488</v>
      </c>
      <c r="V21" s="22">
        <v>1038.1832640140774</v>
      </c>
      <c r="W21" s="22">
        <v>1112.3725670034767</v>
      </c>
      <c r="X21" s="22">
        <v>1166.2154426692377</v>
      </c>
      <c r="Y21" s="31">
        <v>1200</v>
      </c>
    </row>
    <row r="22" spans="1:25" x14ac:dyDescent="0.25">
      <c r="A22" s="32" t="s">
        <v>129</v>
      </c>
      <c r="B22" s="33" t="s">
        <v>60</v>
      </c>
      <c r="C22" s="33" t="s">
        <v>130</v>
      </c>
      <c r="D22" s="33" t="s">
        <v>131</v>
      </c>
      <c r="E22" s="33" t="s">
        <v>63</v>
      </c>
      <c r="F22" s="33">
        <v>2020</v>
      </c>
      <c r="G22" s="33"/>
      <c r="H22" s="34">
        <v>7841</v>
      </c>
      <c r="I22" s="33"/>
      <c r="J22" s="33" t="s">
        <v>64</v>
      </c>
      <c r="K22" s="33" t="s">
        <v>65</v>
      </c>
      <c r="L22" s="33"/>
      <c r="M22" s="33"/>
      <c r="N22" s="33"/>
      <c r="O22" s="33"/>
      <c r="P22" s="33"/>
      <c r="Q22" s="34"/>
      <c r="R22" s="34"/>
      <c r="S22" s="34"/>
      <c r="T22" s="34"/>
      <c r="U22" s="34"/>
      <c r="V22" s="34"/>
      <c r="W22" s="34"/>
      <c r="X22" s="34"/>
      <c r="Y22" s="35"/>
    </row>
    <row r="23" spans="1:25" x14ac:dyDescent="0.25">
      <c r="A23" s="30" t="s">
        <v>129</v>
      </c>
      <c r="B23" s="21" t="s">
        <v>60</v>
      </c>
      <c r="C23" s="21" t="s">
        <v>130</v>
      </c>
      <c r="D23" s="21" t="s">
        <v>131</v>
      </c>
      <c r="E23" s="21" t="s">
        <v>63</v>
      </c>
      <c r="F23" s="21">
        <v>2020</v>
      </c>
      <c r="G23" s="21"/>
      <c r="H23" s="22">
        <v>7841</v>
      </c>
      <c r="I23" s="21"/>
      <c r="J23" s="21" t="s">
        <v>64</v>
      </c>
      <c r="K23" s="21" t="s">
        <v>65</v>
      </c>
      <c r="L23" s="21"/>
      <c r="M23" s="21"/>
      <c r="N23" s="21"/>
      <c r="O23" s="21"/>
      <c r="P23" s="21"/>
      <c r="Q23" s="22"/>
      <c r="R23" s="22"/>
      <c r="S23" s="22"/>
      <c r="T23" s="22"/>
      <c r="U23" s="22"/>
      <c r="V23" s="22"/>
      <c r="W23" s="22"/>
      <c r="X23" s="22"/>
      <c r="Y23" s="31"/>
    </row>
    <row r="24" spans="1:25" x14ac:dyDescent="0.25">
      <c r="A24" s="32" t="s">
        <v>127</v>
      </c>
      <c r="B24" s="33" t="s">
        <v>60</v>
      </c>
      <c r="C24" s="33" t="s">
        <v>128</v>
      </c>
      <c r="D24" s="33" t="s">
        <v>126</v>
      </c>
      <c r="E24" s="33" t="s">
        <v>63</v>
      </c>
      <c r="F24" s="33">
        <v>2018</v>
      </c>
      <c r="G24" s="33"/>
      <c r="H24" s="34">
        <v>5600</v>
      </c>
      <c r="I24" s="33"/>
      <c r="J24" s="33" t="s">
        <v>64</v>
      </c>
      <c r="K24" s="33" t="s">
        <v>65</v>
      </c>
      <c r="L24" s="33"/>
      <c r="M24" s="33"/>
      <c r="N24" s="33"/>
      <c r="O24" s="33"/>
      <c r="P24" s="33"/>
      <c r="Q24" s="34"/>
      <c r="R24" s="34"/>
      <c r="S24" s="34"/>
      <c r="T24" s="34"/>
      <c r="U24" s="34"/>
      <c r="V24" s="34"/>
      <c r="W24" s="34"/>
      <c r="X24" s="34"/>
      <c r="Y24" s="35"/>
    </row>
    <row r="25" spans="1:25" x14ac:dyDescent="0.25">
      <c r="A25" s="30" t="s">
        <v>127</v>
      </c>
      <c r="B25" s="21" t="s">
        <v>60</v>
      </c>
      <c r="C25" s="21" t="s">
        <v>128</v>
      </c>
      <c r="D25" s="21" t="s">
        <v>126</v>
      </c>
      <c r="E25" s="21" t="s">
        <v>63</v>
      </c>
      <c r="F25" s="21">
        <v>2018</v>
      </c>
      <c r="G25" s="21"/>
      <c r="H25" s="22">
        <v>5600</v>
      </c>
      <c r="I25" s="21"/>
      <c r="J25" s="21" t="s">
        <v>64</v>
      </c>
      <c r="K25" s="21" t="s">
        <v>65</v>
      </c>
      <c r="L25" s="21"/>
      <c r="M25" s="21"/>
      <c r="N25" s="21"/>
      <c r="O25" s="21"/>
      <c r="P25" s="21"/>
      <c r="Q25" s="22"/>
      <c r="R25" s="22"/>
      <c r="S25" s="22"/>
      <c r="T25" s="22"/>
      <c r="U25" s="22"/>
      <c r="V25" s="22"/>
      <c r="W25" s="22"/>
      <c r="X25" s="22"/>
      <c r="Y25" s="31"/>
    </row>
    <row r="26" spans="1:25" x14ac:dyDescent="0.25">
      <c r="A26" s="32" t="s">
        <v>124</v>
      </c>
      <c r="B26" s="33" t="s">
        <v>60</v>
      </c>
      <c r="C26" s="33" t="s">
        <v>125</v>
      </c>
      <c r="D26" s="33" t="s">
        <v>126</v>
      </c>
      <c r="E26" s="33" t="s">
        <v>63</v>
      </c>
      <c r="F26" s="33">
        <v>2018</v>
      </c>
      <c r="G26" s="33"/>
      <c r="H26" s="34">
        <v>3360</v>
      </c>
      <c r="I26" s="33"/>
      <c r="J26" s="33" t="s">
        <v>64</v>
      </c>
      <c r="K26" s="33" t="s">
        <v>65</v>
      </c>
      <c r="L26" s="33"/>
      <c r="M26" s="33"/>
      <c r="N26" s="33"/>
      <c r="O26" s="33"/>
      <c r="P26" s="33"/>
      <c r="Q26" s="34"/>
      <c r="R26" s="34"/>
      <c r="S26" s="34"/>
      <c r="T26" s="34"/>
      <c r="U26" s="34"/>
      <c r="V26" s="34"/>
      <c r="W26" s="34"/>
      <c r="X26" s="34"/>
      <c r="Y26" s="35"/>
    </row>
    <row r="27" spans="1:25" x14ac:dyDescent="0.25">
      <c r="A27" s="30" t="s">
        <v>124</v>
      </c>
      <c r="B27" s="21" t="s">
        <v>60</v>
      </c>
      <c r="C27" s="21" t="s">
        <v>125</v>
      </c>
      <c r="D27" s="21" t="s">
        <v>126</v>
      </c>
      <c r="E27" s="21" t="s">
        <v>63</v>
      </c>
      <c r="F27" s="21">
        <v>2018</v>
      </c>
      <c r="G27" s="21"/>
      <c r="H27" s="22">
        <v>3360</v>
      </c>
      <c r="I27" s="21"/>
      <c r="J27" s="21" t="s">
        <v>64</v>
      </c>
      <c r="K27" s="21" t="s">
        <v>65</v>
      </c>
      <c r="L27" s="21"/>
      <c r="M27" s="21"/>
      <c r="N27" s="21"/>
      <c r="O27" s="21"/>
      <c r="P27" s="21"/>
      <c r="Q27" s="22"/>
      <c r="R27" s="22"/>
      <c r="S27" s="22"/>
      <c r="T27" s="22"/>
      <c r="U27" s="22"/>
      <c r="V27" s="22"/>
      <c r="W27" s="22"/>
      <c r="X27" s="22"/>
      <c r="Y27" s="31"/>
    </row>
    <row r="28" spans="1:25" x14ac:dyDescent="0.25">
      <c r="A28" s="32" t="s">
        <v>122</v>
      </c>
      <c r="B28" s="33" t="s">
        <v>60</v>
      </c>
      <c r="C28" s="33" t="s">
        <v>123</v>
      </c>
      <c r="D28" s="33" t="s">
        <v>119</v>
      </c>
      <c r="E28" s="33" t="s">
        <v>68</v>
      </c>
      <c r="F28" s="33">
        <v>2015</v>
      </c>
      <c r="G28" s="33">
        <v>2040</v>
      </c>
      <c r="H28" s="34">
        <v>1000</v>
      </c>
      <c r="I28" s="33"/>
      <c r="J28" s="33" t="s">
        <v>64</v>
      </c>
      <c r="K28" s="33" t="s">
        <v>65</v>
      </c>
      <c r="L28" s="33"/>
      <c r="M28" s="33"/>
      <c r="N28" s="33"/>
      <c r="O28" s="33"/>
      <c r="P28" s="33"/>
      <c r="Q28" s="34"/>
      <c r="R28" s="34"/>
      <c r="S28" s="34"/>
      <c r="T28" s="34"/>
      <c r="U28" s="34"/>
      <c r="V28" s="34"/>
      <c r="W28" s="34"/>
      <c r="X28" s="34"/>
      <c r="Y28" s="35"/>
    </row>
    <row r="29" spans="1:25" x14ac:dyDescent="0.25">
      <c r="A29" s="30" t="s">
        <v>122</v>
      </c>
      <c r="B29" s="21" t="s">
        <v>60</v>
      </c>
      <c r="C29" s="21" t="s">
        <v>123</v>
      </c>
      <c r="D29" s="21" t="s">
        <v>119</v>
      </c>
      <c r="E29" s="21" t="s">
        <v>68</v>
      </c>
      <c r="F29" s="21">
        <v>2015</v>
      </c>
      <c r="G29" s="21">
        <v>2040</v>
      </c>
      <c r="H29" s="22">
        <v>1000</v>
      </c>
      <c r="I29" s="21"/>
      <c r="J29" s="21" t="s">
        <v>64</v>
      </c>
      <c r="K29" s="21" t="s">
        <v>65</v>
      </c>
      <c r="L29" s="21"/>
      <c r="M29" s="21"/>
      <c r="N29" s="21"/>
      <c r="O29" s="21"/>
      <c r="P29" s="21"/>
      <c r="Q29" s="22"/>
      <c r="R29" s="22"/>
      <c r="S29" s="22"/>
      <c r="T29" s="22"/>
      <c r="U29" s="22"/>
      <c r="V29" s="22"/>
      <c r="W29" s="22"/>
      <c r="X29" s="22"/>
      <c r="Y29" s="31"/>
    </row>
    <row r="30" spans="1:25" x14ac:dyDescent="0.25">
      <c r="A30" s="32" t="s">
        <v>137</v>
      </c>
      <c r="B30" s="33" t="s">
        <v>60</v>
      </c>
      <c r="C30" s="33" t="s">
        <v>138</v>
      </c>
      <c r="D30" s="33" t="s">
        <v>134</v>
      </c>
      <c r="E30" s="33" t="s">
        <v>63</v>
      </c>
      <c r="F30" s="33">
        <v>2025</v>
      </c>
      <c r="G30" s="33"/>
      <c r="H30" s="34">
        <v>30000</v>
      </c>
      <c r="I30" s="33"/>
      <c r="J30" s="33" t="s">
        <v>83</v>
      </c>
      <c r="K30" s="33" t="s">
        <v>90</v>
      </c>
      <c r="L30" s="33"/>
      <c r="M30" s="33"/>
      <c r="N30" s="33"/>
      <c r="O30" s="33"/>
      <c r="P30" s="33"/>
      <c r="Q30" s="34"/>
      <c r="R30" s="34"/>
      <c r="S30" s="34"/>
      <c r="T30" s="34"/>
      <c r="U30" s="34"/>
      <c r="V30" s="34"/>
      <c r="W30" s="34"/>
      <c r="X30" s="34"/>
      <c r="Y30" s="35"/>
    </row>
    <row r="31" spans="1:25" x14ac:dyDescent="0.25">
      <c r="A31" s="30" t="s">
        <v>137</v>
      </c>
      <c r="B31" s="21" t="s">
        <v>60</v>
      </c>
      <c r="C31" s="21" t="s">
        <v>138</v>
      </c>
      <c r="D31" s="21" t="s">
        <v>134</v>
      </c>
      <c r="E31" s="21" t="s">
        <v>63</v>
      </c>
      <c r="F31" s="21">
        <v>2025</v>
      </c>
      <c r="G31" s="21"/>
      <c r="H31" s="22">
        <v>15000</v>
      </c>
      <c r="I31" s="21"/>
      <c r="J31" s="21" t="s">
        <v>83</v>
      </c>
      <c r="K31" s="21" t="s">
        <v>90</v>
      </c>
      <c r="L31" s="21"/>
      <c r="M31" s="21"/>
      <c r="N31" s="21"/>
      <c r="O31" s="21"/>
      <c r="P31" s="21"/>
      <c r="Q31" s="22"/>
      <c r="R31" s="22"/>
      <c r="S31" s="22"/>
      <c r="T31" s="22"/>
      <c r="U31" s="22"/>
      <c r="V31" s="22"/>
      <c r="W31" s="22"/>
      <c r="X31" s="22"/>
      <c r="Y31" s="31"/>
    </row>
    <row r="32" spans="1:25" x14ac:dyDescent="0.25">
      <c r="A32" s="26" t="s">
        <v>135</v>
      </c>
      <c r="B32" s="27" t="s">
        <v>60</v>
      </c>
      <c r="C32" s="27" t="s">
        <v>136</v>
      </c>
      <c r="D32" s="27" t="s">
        <v>134</v>
      </c>
      <c r="E32" s="27" t="s">
        <v>63</v>
      </c>
      <c r="F32" s="27">
        <v>2015</v>
      </c>
      <c r="G32" s="27"/>
      <c r="H32" s="28">
        <v>200</v>
      </c>
      <c r="I32" s="27"/>
      <c r="J32" s="27" t="s">
        <v>64</v>
      </c>
      <c r="K32" s="27" t="s">
        <v>65</v>
      </c>
      <c r="L32" s="27"/>
      <c r="M32" s="27"/>
      <c r="N32" s="27"/>
      <c r="O32" s="27"/>
      <c r="P32" s="27"/>
      <c r="Q32" s="28"/>
      <c r="R32" s="28"/>
      <c r="S32" s="28"/>
      <c r="T32" s="28"/>
      <c r="U32" s="28"/>
      <c r="V32" s="28"/>
      <c r="W32" s="28"/>
      <c r="X32" s="28"/>
      <c r="Y32" s="29"/>
    </row>
    <row r="33" spans="1:25" x14ac:dyDescent="0.25">
      <c r="A33" s="30" t="s">
        <v>135</v>
      </c>
      <c r="B33" s="21" t="s">
        <v>60</v>
      </c>
      <c r="C33" s="21" t="s">
        <v>136</v>
      </c>
      <c r="D33" s="21" t="s">
        <v>134</v>
      </c>
      <c r="E33" s="21" t="s">
        <v>63</v>
      </c>
      <c r="F33" s="21">
        <v>2015</v>
      </c>
      <c r="G33" s="21"/>
      <c r="H33" s="22">
        <v>200</v>
      </c>
      <c r="I33" s="21"/>
      <c r="J33" s="21" t="s">
        <v>64</v>
      </c>
      <c r="K33" s="21" t="s">
        <v>65</v>
      </c>
      <c r="L33" s="21"/>
      <c r="M33" s="21"/>
      <c r="N33" s="21"/>
      <c r="O33" s="21"/>
      <c r="P33" s="21"/>
      <c r="Q33" s="22"/>
      <c r="R33" s="22"/>
      <c r="S33" s="22"/>
      <c r="T33" s="22"/>
      <c r="U33" s="22"/>
      <c r="V33" s="22"/>
      <c r="W33" s="22"/>
      <c r="X33" s="22"/>
      <c r="Y33" s="31"/>
    </row>
    <row r="34" spans="1:25" x14ac:dyDescent="0.25">
      <c r="A34" s="32" t="s">
        <v>132</v>
      </c>
      <c r="B34" s="33" t="s">
        <v>60</v>
      </c>
      <c r="C34" s="33" t="s">
        <v>133</v>
      </c>
      <c r="D34" s="33" t="s">
        <v>134</v>
      </c>
      <c r="E34" s="33" t="s">
        <v>63</v>
      </c>
      <c r="F34" s="33">
        <v>2025</v>
      </c>
      <c r="G34" s="33"/>
      <c r="H34" s="34">
        <v>2300</v>
      </c>
      <c r="I34" s="33"/>
      <c r="J34" s="33" t="s">
        <v>64</v>
      </c>
      <c r="K34" s="33" t="s">
        <v>65</v>
      </c>
      <c r="L34" s="33"/>
      <c r="M34" s="33"/>
      <c r="N34" s="33"/>
      <c r="O34" s="33"/>
      <c r="P34" s="33"/>
      <c r="Q34" s="34"/>
      <c r="R34" s="34"/>
      <c r="S34" s="34"/>
      <c r="T34" s="34"/>
      <c r="U34" s="34"/>
      <c r="V34" s="34"/>
      <c r="W34" s="34"/>
      <c r="X34" s="34"/>
      <c r="Y34" s="35"/>
    </row>
    <row r="35" spans="1:25" x14ac:dyDescent="0.25">
      <c r="A35" s="30" t="s">
        <v>132</v>
      </c>
      <c r="B35" s="21" t="s">
        <v>60</v>
      </c>
      <c r="C35" s="21" t="s">
        <v>133</v>
      </c>
      <c r="D35" s="21" t="s">
        <v>134</v>
      </c>
      <c r="E35" s="21" t="s">
        <v>63</v>
      </c>
      <c r="F35" s="21">
        <v>2025</v>
      </c>
      <c r="G35" s="21"/>
      <c r="H35" s="22">
        <v>2300</v>
      </c>
      <c r="I35" s="21"/>
      <c r="J35" s="21" t="s">
        <v>64</v>
      </c>
      <c r="K35" s="21" t="s">
        <v>65</v>
      </c>
      <c r="L35" s="21"/>
      <c r="M35" s="21"/>
      <c r="N35" s="21"/>
      <c r="O35" s="21"/>
      <c r="P35" s="21"/>
      <c r="Q35" s="22"/>
      <c r="R35" s="22"/>
      <c r="S35" s="22"/>
      <c r="T35" s="22"/>
      <c r="U35" s="22"/>
      <c r="V35" s="22"/>
      <c r="W35" s="22"/>
      <c r="X35" s="22"/>
      <c r="Y35" s="31"/>
    </row>
    <row r="36" spans="1:25" x14ac:dyDescent="0.25">
      <c r="A36" s="26" t="s">
        <v>120</v>
      </c>
      <c r="B36" s="27" t="s">
        <v>60</v>
      </c>
      <c r="C36" s="27" t="s">
        <v>121</v>
      </c>
      <c r="D36" s="27" t="s">
        <v>62</v>
      </c>
      <c r="E36" s="27" t="s">
        <v>63</v>
      </c>
      <c r="F36" s="27">
        <v>2015</v>
      </c>
      <c r="G36" s="27"/>
      <c r="H36" s="28">
        <v>30000</v>
      </c>
      <c r="I36" s="27"/>
      <c r="J36" s="27" t="s">
        <v>83</v>
      </c>
      <c r="K36" s="27" t="s">
        <v>90</v>
      </c>
      <c r="L36" s="27"/>
      <c r="M36" s="27"/>
      <c r="N36" s="27"/>
      <c r="O36" s="27"/>
      <c r="P36" s="27"/>
      <c r="Q36" s="28"/>
      <c r="R36" s="28"/>
      <c r="S36" s="28"/>
      <c r="T36" s="28"/>
      <c r="U36" s="28"/>
      <c r="V36" s="28"/>
      <c r="W36" s="28"/>
      <c r="X36" s="28"/>
      <c r="Y36" s="29"/>
    </row>
    <row r="37" spans="1:25" x14ac:dyDescent="0.25">
      <c r="A37" s="30" t="s">
        <v>120</v>
      </c>
      <c r="B37" s="21" t="s">
        <v>60</v>
      </c>
      <c r="C37" s="21" t="s">
        <v>121</v>
      </c>
      <c r="D37" s="21" t="s">
        <v>119</v>
      </c>
      <c r="E37" s="21" t="s">
        <v>63</v>
      </c>
      <c r="F37" s="21">
        <v>2016</v>
      </c>
      <c r="G37" s="21"/>
      <c r="H37" s="22">
        <v>15000</v>
      </c>
      <c r="I37" s="21"/>
      <c r="J37" s="21" t="s">
        <v>83</v>
      </c>
      <c r="K37" s="21" t="s">
        <v>90</v>
      </c>
      <c r="L37" s="21"/>
      <c r="M37" s="21"/>
      <c r="N37" s="21"/>
      <c r="O37" s="21"/>
      <c r="P37" s="21"/>
      <c r="Q37" s="22"/>
      <c r="R37" s="22"/>
      <c r="S37" s="22"/>
      <c r="T37" s="22"/>
      <c r="U37" s="22"/>
      <c r="V37" s="22"/>
      <c r="W37" s="22"/>
      <c r="X37" s="22"/>
      <c r="Y37" s="31"/>
    </row>
    <row r="38" spans="1:25" x14ac:dyDescent="0.25">
      <c r="A38" s="26" t="s">
        <v>144</v>
      </c>
      <c r="B38" s="27" t="s">
        <v>140</v>
      </c>
      <c r="C38" s="27" t="s">
        <v>145</v>
      </c>
      <c r="D38" s="27" t="s">
        <v>62</v>
      </c>
      <c r="E38" s="27" t="s">
        <v>142</v>
      </c>
      <c r="F38" s="27">
        <v>2001</v>
      </c>
      <c r="G38" s="27"/>
      <c r="H38" s="28">
        <v>11300</v>
      </c>
      <c r="I38" s="27"/>
      <c r="J38" s="27" t="s">
        <v>143</v>
      </c>
      <c r="K38" s="27" t="s">
        <v>65</v>
      </c>
      <c r="L38" s="27"/>
      <c r="M38" s="27"/>
      <c r="N38" s="27"/>
      <c r="O38" s="27"/>
      <c r="P38" s="27"/>
      <c r="Q38" s="28">
        <v>0</v>
      </c>
      <c r="R38" s="28">
        <v>7219.3999938964844</v>
      </c>
      <c r="S38" s="28">
        <v>3178.9333114624023</v>
      </c>
      <c r="T38" s="28"/>
      <c r="U38" s="28"/>
      <c r="V38" s="28"/>
      <c r="W38" s="28"/>
      <c r="X38" s="28"/>
      <c r="Y38" s="29"/>
    </row>
    <row r="39" spans="1:25" x14ac:dyDescent="0.25">
      <c r="A39" s="30" t="s">
        <v>144</v>
      </c>
      <c r="B39" s="21" t="s">
        <v>140</v>
      </c>
      <c r="C39" s="21" t="s">
        <v>145</v>
      </c>
      <c r="D39" s="21" t="s">
        <v>62</v>
      </c>
      <c r="E39" s="21" t="s">
        <v>142</v>
      </c>
      <c r="F39" s="21">
        <v>2001</v>
      </c>
      <c r="G39" s="21"/>
      <c r="H39" s="22">
        <v>11300</v>
      </c>
      <c r="I39" s="21"/>
      <c r="J39" s="21" t="s">
        <v>143</v>
      </c>
      <c r="K39" s="21" t="s">
        <v>65</v>
      </c>
      <c r="L39" s="21"/>
      <c r="M39" s="21"/>
      <c r="N39" s="21"/>
      <c r="O39" s="21"/>
      <c r="P39" s="21"/>
      <c r="Q39" s="22">
        <v>0</v>
      </c>
      <c r="R39" s="22">
        <v>7219.3999938964844</v>
      </c>
      <c r="S39" s="22">
        <v>3178.9333114624023</v>
      </c>
      <c r="T39" s="22"/>
      <c r="U39" s="22"/>
      <c r="V39" s="22"/>
      <c r="W39" s="22"/>
      <c r="X39" s="22"/>
      <c r="Y39" s="31"/>
    </row>
    <row r="40" spans="1:25" x14ac:dyDescent="0.25">
      <c r="A40" s="26" t="s">
        <v>153</v>
      </c>
      <c r="B40" s="27" t="s">
        <v>140</v>
      </c>
      <c r="C40" s="27" t="s">
        <v>154</v>
      </c>
      <c r="D40" s="27" t="s">
        <v>62</v>
      </c>
      <c r="E40" s="27" t="s">
        <v>142</v>
      </c>
      <c r="F40" s="27">
        <v>2004</v>
      </c>
      <c r="G40" s="27"/>
      <c r="H40" s="28">
        <v>5760</v>
      </c>
      <c r="I40" s="27"/>
      <c r="J40" s="27" t="s">
        <v>143</v>
      </c>
      <c r="K40" s="27" t="s">
        <v>65</v>
      </c>
      <c r="L40" s="27"/>
      <c r="M40" s="27"/>
      <c r="N40" s="27"/>
      <c r="O40" s="27"/>
      <c r="P40" s="27"/>
      <c r="Q40" s="28">
        <v>3208.1000213623047</v>
      </c>
      <c r="R40" s="28">
        <v>3743.1000213623047</v>
      </c>
      <c r="S40" s="28">
        <v>3714.2666778564453</v>
      </c>
      <c r="T40" s="28"/>
      <c r="U40" s="28"/>
      <c r="V40" s="28"/>
      <c r="W40" s="28"/>
      <c r="X40" s="28"/>
      <c r="Y40" s="29"/>
    </row>
    <row r="41" spans="1:25" x14ac:dyDescent="0.25">
      <c r="A41" s="30" t="s">
        <v>153</v>
      </c>
      <c r="B41" s="21" t="s">
        <v>140</v>
      </c>
      <c r="C41" s="21" t="s">
        <v>154</v>
      </c>
      <c r="D41" s="21" t="s">
        <v>62</v>
      </c>
      <c r="E41" s="21" t="s">
        <v>142</v>
      </c>
      <c r="F41" s="21">
        <v>2004</v>
      </c>
      <c r="G41" s="21"/>
      <c r="H41" s="22">
        <v>5760</v>
      </c>
      <c r="I41" s="21"/>
      <c r="J41" s="21" t="s">
        <v>143</v>
      </c>
      <c r="K41" s="21" t="s">
        <v>65</v>
      </c>
      <c r="L41" s="21"/>
      <c r="M41" s="21"/>
      <c r="N41" s="21"/>
      <c r="O41" s="21"/>
      <c r="P41" s="21"/>
      <c r="Q41" s="22">
        <v>3208.1000213623047</v>
      </c>
      <c r="R41" s="22">
        <v>3743.1000213623047</v>
      </c>
      <c r="S41" s="22">
        <v>3714.2666778564453</v>
      </c>
      <c r="T41" s="22"/>
      <c r="U41" s="22"/>
      <c r="V41" s="22"/>
      <c r="W41" s="22"/>
      <c r="X41" s="22"/>
      <c r="Y41" s="31"/>
    </row>
    <row r="42" spans="1:25" x14ac:dyDescent="0.25">
      <c r="A42" s="26" t="s">
        <v>146</v>
      </c>
      <c r="B42" s="27" t="s">
        <v>140</v>
      </c>
      <c r="C42" s="27" t="s">
        <v>147</v>
      </c>
      <c r="D42" s="27" t="s">
        <v>62</v>
      </c>
      <c r="E42" s="27" t="s">
        <v>142</v>
      </c>
      <c r="F42" s="27">
        <v>2007</v>
      </c>
      <c r="G42" s="27"/>
      <c r="H42" s="28">
        <v>6700</v>
      </c>
      <c r="I42" s="27"/>
      <c r="J42" s="27" t="s">
        <v>143</v>
      </c>
      <c r="K42" s="27" t="s">
        <v>65</v>
      </c>
      <c r="L42" s="27"/>
      <c r="M42" s="27"/>
      <c r="N42" s="27"/>
      <c r="O42" s="27"/>
      <c r="P42" s="27"/>
      <c r="Q42" s="28">
        <v>2281.5000152587891</v>
      </c>
      <c r="R42" s="28">
        <v>3121.5999450683594</v>
      </c>
      <c r="S42" s="28">
        <v>3318.3999938964844</v>
      </c>
      <c r="T42" s="28"/>
      <c r="U42" s="28"/>
      <c r="V42" s="28"/>
      <c r="W42" s="28"/>
      <c r="X42" s="28"/>
      <c r="Y42" s="29"/>
    </row>
    <row r="43" spans="1:25" x14ac:dyDescent="0.25">
      <c r="A43" s="30" t="s">
        <v>146</v>
      </c>
      <c r="B43" s="21" t="s">
        <v>140</v>
      </c>
      <c r="C43" s="21" t="s">
        <v>147</v>
      </c>
      <c r="D43" s="21" t="s">
        <v>62</v>
      </c>
      <c r="E43" s="21" t="s">
        <v>142</v>
      </c>
      <c r="F43" s="21">
        <v>2007</v>
      </c>
      <c r="G43" s="21"/>
      <c r="H43" s="22">
        <v>6700</v>
      </c>
      <c r="I43" s="21"/>
      <c r="J43" s="21" t="s">
        <v>143</v>
      </c>
      <c r="K43" s="21" t="s">
        <v>65</v>
      </c>
      <c r="L43" s="21"/>
      <c r="M43" s="21"/>
      <c r="N43" s="21"/>
      <c r="O43" s="21"/>
      <c r="P43" s="21"/>
      <c r="Q43" s="22">
        <v>2281.5000152587891</v>
      </c>
      <c r="R43" s="22">
        <v>3121.5999450683594</v>
      </c>
      <c r="S43" s="22">
        <v>3318.3999938964844</v>
      </c>
      <c r="T43" s="22"/>
      <c r="U43" s="22"/>
      <c r="V43" s="22"/>
      <c r="W43" s="22"/>
      <c r="X43" s="22"/>
      <c r="Y43" s="31"/>
    </row>
    <row r="44" spans="1:25" s="17" customFormat="1" x14ac:dyDescent="0.25">
      <c r="A44" s="26" t="s">
        <v>139</v>
      </c>
      <c r="B44" s="27" t="s">
        <v>140</v>
      </c>
      <c r="C44" s="27" t="s">
        <v>141</v>
      </c>
      <c r="D44" s="27" t="s">
        <v>62</v>
      </c>
      <c r="E44" s="27" t="s">
        <v>142</v>
      </c>
      <c r="F44" s="27">
        <v>2007</v>
      </c>
      <c r="G44" s="27">
        <v>2027</v>
      </c>
      <c r="H44" s="28">
        <v>1560</v>
      </c>
      <c r="I44" s="27"/>
      <c r="J44" s="27" t="s">
        <v>143</v>
      </c>
      <c r="K44" s="27" t="s">
        <v>65</v>
      </c>
      <c r="L44" s="27"/>
      <c r="M44" s="27"/>
      <c r="N44" s="27"/>
      <c r="O44" s="27"/>
      <c r="P44" s="27"/>
      <c r="Q44" s="28">
        <v>912.99999237060547</v>
      </c>
      <c r="R44" s="28">
        <v>772.10000228881836</v>
      </c>
      <c r="S44" s="28">
        <v>860.06665420532227</v>
      </c>
      <c r="T44" s="28"/>
      <c r="U44" s="28"/>
      <c r="V44" s="28"/>
      <c r="W44" s="28"/>
      <c r="X44" s="28"/>
      <c r="Y44" s="29"/>
    </row>
    <row r="45" spans="1:25" s="17" customFormat="1" x14ac:dyDescent="0.25">
      <c r="A45" s="30" t="s">
        <v>139</v>
      </c>
      <c r="B45" s="21" t="s">
        <v>140</v>
      </c>
      <c r="C45" s="21" t="s">
        <v>141</v>
      </c>
      <c r="D45" s="21" t="s">
        <v>62</v>
      </c>
      <c r="E45" s="21" t="s">
        <v>142</v>
      </c>
      <c r="F45" s="21">
        <v>2007</v>
      </c>
      <c r="G45" s="21">
        <v>2027</v>
      </c>
      <c r="H45" s="22">
        <v>1560</v>
      </c>
      <c r="I45" s="21"/>
      <c r="J45" s="21" t="s">
        <v>143</v>
      </c>
      <c r="K45" s="21" t="s">
        <v>65</v>
      </c>
      <c r="L45" s="21"/>
      <c r="M45" s="21"/>
      <c r="N45" s="21"/>
      <c r="O45" s="21"/>
      <c r="P45" s="21"/>
      <c r="Q45" s="22">
        <v>912.99999237060547</v>
      </c>
      <c r="R45" s="22">
        <v>772.10000228881836</v>
      </c>
      <c r="S45" s="22">
        <v>860.06665420532227</v>
      </c>
      <c r="T45" s="22"/>
      <c r="U45" s="22"/>
      <c r="V45" s="22"/>
      <c r="W45" s="22"/>
      <c r="X45" s="22"/>
      <c r="Y45" s="31"/>
    </row>
    <row r="46" spans="1:25" x14ac:dyDescent="0.25">
      <c r="A46" s="26" t="s">
        <v>155</v>
      </c>
      <c r="B46" s="27" t="s">
        <v>140</v>
      </c>
      <c r="C46" s="27" t="s">
        <v>156</v>
      </c>
      <c r="D46" s="27" t="s">
        <v>62</v>
      </c>
      <c r="E46" s="27" t="s">
        <v>142</v>
      </c>
      <c r="F46" s="27">
        <v>1996</v>
      </c>
      <c r="G46" s="27"/>
      <c r="H46" s="28">
        <v>3840</v>
      </c>
      <c r="I46" s="27"/>
      <c r="J46" s="27" t="s">
        <v>143</v>
      </c>
      <c r="K46" s="27" t="s">
        <v>65</v>
      </c>
      <c r="L46" s="27"/>
      <c r="M46" s="27"/>
      <c r="N46" s="27"/>
      <c r="O46" s="27"/>
      <c r="P46" s="27"/>
      <c r="Q46" s="28">
        <v>697.70000839233398</v>
      </c>
      <c r="R46" s="28">
        <v>0</v>
      </c>
      <c r="S46" s="28">
        <v>92.266666412353516</v>
      </c>
      <c r="T46" s="28"/>
      <c r="U46" s="28"/>
      <c r="V46" s="28"/>
      <c r="W46" s="28"/>
      <c r="X46" s="28"/>
      <c r="Y46" s="29"/>
    </row>
    <row r="47" spans="1:25" x14ac:dyDescent="0.25">
      <c r="A47" s="30" t="s">
        <v>155</v>
      </c>
      <c r="B47" s="21" t="s">
        <v>140</v>
      </c>
      <c r="C47" s="21" t="s">
        <v>156</v>
      </c>
      <c r="D47" s="21" t="s">
        <v>62</v>
      </c>
      <c r="E47" s="21" t="s">
        <v>142</v>
      </c>
      <c r="F47" s="21">
        <v>1996</v>
      </c>
      <c r="G47" s="21"/>
      <c r="H47" s="22">
        <v>3840</v>
      </c>
      <c r="I47" s="21"/>
      <c r="J47" s="21" t="s">
        <v>143</v>
      </c>
      <c r="K47" s="21" t="s">
        <v>65</v>
      </c>
      <c r="L47" s="21"/>
      <c r="M47" s="21"/>
      <c r="N47" s="21"/>
      <c r="O47" s="21"/>
      <c r="P47" s="21"/>
      <c r="Q47" s="22">
        <v>697.70000839233398</v>
      </c>
      <c r="R47" s="22">
        <v>0</v>
      </c>
      <c r="S47" s="22">
        <v>92.266666412353516</v>
      </c>
      <c r="T47" s="22"/>
      <c r="U47" s="22"/>
      <c r="V47" s="22"/>
      <c r="W47" s="22"/>
      <c r="X47" s="22"/>
      <c r="Y47" s="31"/>
    </row>
    <row r="48" spans="1:25" x14ac:dyDescent="0.25">
      <c r="A48" s="26" t="s">
        <v>148</v>
      </c>
      <c r="B48" s="27" t="s">
        <v>140</v>
      </c>
      <c r="C48" s="27" t="s">
        <v>149</v>
      </c>
      <c r="D48" s="27" t="s">
        <v>62</v>
      </c>
      <c r="E48" s="27" t="s">
        <v>150</v>
      </c>
      <c r="F48" s="27">
        <v>2001</v>
      </c>
      <c r="G48" s="27"/>
      <c r="H48" s="28">
        <v>8300</v>
      </c>
      <c r="I48" s="27"/>
      <c r="J48" s="27" t="s">
        <v>143</v>
      </c>
      <c r="K48" s="27" t="s">
        <v>65</v>
      </c>
      <c r="L48" s="27"/>
      <c r="M48" s="27"/>
      <c r="N48" s="27"/>
      <c r="O48" s="27"/>
      <c r="P48" s="27"/>
      <c r="Q48" s="28">
        <v>8706.800048828125</v>
      </c>
      <c r="R48" s="28">
        <v>8555.7999877929687</v>
      </c>
      <c r="S48" s="28">
        <v>8627.2000732421875</v>
      </c>
      <c r="T48" s="28"/>
      <c r="U48" s="28"/>
      <c r="V48" s="28"/>
      <c r="W48" s="28"/>
      <c r="X48" s="28"/>
      <c r="Y48" s="29"/>
    </row>
    <row r="49" spans="1:25" s="17" customFormat="1" x14ac:dyDescent="0.25">
      <c r="A49" s="30" t="s">
        <v>148</v>
      </c>
      <c r="B49" s="21" t="s">
        <v>140</v>
      </c>
      <c r="C49" s="21" t="s">
        <v>149</v>
      </c>
      <c r="D49" s="21" t="s">
        <v>62</v>
      </c>
      <c r="E49" s="21" t="s">
        <v>150</v>
      </c>
      <c r="F49" s="21">
        <v>2001</v>
      </c>
      <c r="G49" s="21"/>
      <c r="H49" s="21">
        <v>8300</v>
      </c>
      <c r="I49" s="21"/>
      <c r="J49" s="21" t="s">
        <v>143</v>
      </c>
      <c r="K49" s="21" t="s">
        <v>65</v>
      </c>
      <c r="L49" s="21"/>
      <c r="M49" s="21"/>
      <c r="N49" s="21"/>
      <c r="O49" s="21"/>
      <c r="P49" s="21"/>
      <c r="Q49" s="22">
        <v>8706.800048828125</v>
      </c>
      <c r="R49" s="22">
        <v>8555.7999877929687</v>
      </c>
      <c r="S49" s="22">
        <v>8627.2000732421875</v>
      </c>
      <c r="T49" s="22"/>
      <c r="U49" s="22"/>
      <c r="V49" s="22"/>
      <c r="W49" s="22"/>
      <c r="X49" s="22"/>
      <c r="Y49" s="31"/>
    </row>
    <row r="50" spans="1:25" s="17" customFormat="1" x14ac:dyDescent="0.25">
      <c r="A50" s="26" t="s">
        <v>157</v>
      </c>
      <c r="B50" s="27" t="s">
        <v>140</v>
      </c>
      <c r="C50" s="27" t="s">
        <v>158</v>
      </c>
      <c r="D50" s="27" t="s">
        <v>62</v>
      </c>
      <c r="E50" s="27" t="s">
        <v>150</v>
      </c>
      <c r="F50" s="27">
        <v>1997</v>
      </c>
      <c r="G50" s="27"/>
      <c r="H50" s="28">
        <v>4300</v>
      </c>
      <c r="I50" s="27"/>
      <c r="J50" s="27" t="s">
        <v>143</v>
      </c>
      <c r="K50" s="27" t="s">
        <v>65</v>
      </c>
      <c r="L50" s="27"/>
      <c r="M50" s="27"/>
      <c r="N50" s="27"/>
      <c r="O50" s="27"/>
      <c r="P50" s="27"/>
      <c r="Q50" s="28">
        <v>0</v>
      </c>
      <c r="R50" s="28">
        <v>1691.8999786376953</v>
      </c>
      <c r="S50" s="28">
        <v>2414.3666610717773</v>
      </c>
      <c r="T50" s="28">
        <v>2548.4981422424316</v>
      </c>
      <c r="U50" s="28">
        <v>3219.1555480957031</v>
      </c>
      <c r="V50" s="28">
        <v>3889.8129539489746</v>
      </c>
      <c r="W50" s="28">
        <v>4300</v>
      </c>
      <c r="X50" s="28">
        <v>4300</v>
      </c>
      <c r="Y50" s="29">
        <v>4300</v>
      </c>
    </row>
    <row r="51" spans="1:25" s="17" customFormat="1" x14ac:dyDescent="0.25">
      <c r="A51" s="30" t="s">
        <v>157</v>
      </c>
      <c r="B51" s="21" t="s">
        <v>140</v>
      </c>
      <c r="C51" s="21" t="s">
        <v>158</v>
      </c>
      <c r="D51" s="21" t="s">
        <v>62</v>
      </c>
      <c r="E51" s="21" t="s">
        <v>150</v>
      </c>
      <c r="F51" s="21">
        <v>1997</v>
      </c>
      <c r="G51" s="21"/>
      <c r="H51" s="22">
        <v>4300</v>
      </c>
      <c r="I51" s="21"/>
      <c r="J51" s="21" t="s">
        <v>143</v>
      </c>
      <c r="K51" s="21" t="s">
        <v>65</v>
      </c>
      <c r="L51" s="21"/>
      <c r="M51" s="21"/>
      <c r="N51" s="21"/>
      <c r="O51" s="21"/>
      <c r="P51" s="21"/>
      <c r="Q51" s="22">
        <v>0</v>
      </c>
      <c r="R51" s="22">
        <v>1691.8999786376953</v>
      </c>
      <c r="S51" s="22">
        <v>2414.3666610717773</v>
      </c>
      <c r="T51" s="22">
        <v>2548.4981422424316</v>
      </c>
      <c r="U51" s="22">
        <v>3219.1555480957031</v>
      </c>
      <c r="V51" s="22">
        <v>3889.8129539489746</v>
      </c>
      <c r="W51" s="22">
        <v>4300</v>
      </c>
      <c r="X51" s="22">
        <v>4300</v>
      </c>
      <c r="Y51" s="31">
        <v>4300</v>
      </c>
    </row>
    <row r="52" spans="1:25" s="17" customFormat="1" x14ac:dyDescent="0.25">
      <c r="A52" s="26" t="s">
        <v>113</v>
      </c>
      <c r="B52" s="27" t="s">
        <v>60</v>
      </c>
      <c r="C52" s="27" t="s">
        <v>114</v>
      </c>
      <c r="D52" s="27" t="s">
        <v>62</v>
      </c>
      <c r="E52" s="27" t="s">
        <v>68</v>
      </c>
      <c r="F52" s="27">
        <v>1986</v>
      </c>
      <c r="G52" s="27">
        <v>2011</v>
      </c>
      <c r="H52" s="28">
        <v>10000</v>
      </c>
      <c r="I52" s="27"/>
      <c r="J52" s="27" t="s">
        <v>64</v>
      </c>
      <c r="K52" s="27" t="s">
        <v>65</v>
      </c>
      <c r="L52" s="27"/>
      <c r="M52" s="27"/>
      <c r="N52" s="27"/>
      <c r="O52" s="27"/>
      <c r="P52" s="27"/>
      <c r="Q52" s="28">
        <v>12793.046844482422</v>
      </c>
      <c r="R52" s="28">
        <v>7845.7812042236328</v>
      </c>
      <c r="S52" s="28">
        <v>8019.0444946289062</v>
      </c>
      <c r="T52" s="28"/>
      <c r="U52" s="28"/>
      <c r="V52" s="28"/>
      <c r="W52" s="28"/>
      <c r="X52" s="28"/>
      <c r="Y52" s="29"/>
    </row>
    <row r="53" spans="1:25" s="17" customFormat="1" x14ac:dyDescent="0.25">
      <c r="A53" s="30" t="s">
        <v>113</v>
      </c>
      <c r="B53" s="21" t="s">
        <v>60</v>
      </c>
      <c r="C53" s="21" t="s">
        <v>114</v>
      </c>
      <c r="D53" s="21" t="s">
        <v>62</v>
      </c>
      <c r="E53" s="21" t="s">
        <v>68</v>
      </c>
      <c r="F53" s="21">
        <v>1986</v>
      </c>
      <c r="G53" s="21">
        <v>2011</v>
      </c>
      <c r="H53" s="22">
        <v>10000</v>
      </c>
      <c r="I53" s="21"/>
      <c r="J53" s="21" t="s">
        <v>64</v>
      </c>
      <c r="K53" s="21" t="s">
        <v>65</v>
      </c>
      <c r="L53" s="21"/>
      <c r="M53" s="21"/>
      <c r="N53" s="21"/>
      <c r="O53" s="21"/>
      <c r="P53" s="21"/>
      <c r="Q53" s="22">
        <v>12793.046844482422</v>
      </c>
      <c r="R53" s="22">
        <v>7845.7812042236328</v>
      </c>
      <c r="S53" s="22">
        <v>8019.0444946289062</v>
      </c>
      <c r="T53" s="22"/>
      <c r="U53" s="22"/>
      <c r="V53" s="22"/>
      <c r="W53" s="22"/>
      <c r="X53" s="22"/>
      <c r="Y53" s="31"/>
    </row>
    <row r="54" spans="1:25" s="17" customFormat="1" x14ac:dyDescent="0.25">
      <c r="A54" s="26" t="s">
        <v>73</v>
      </c>
      <c r="B54" s="27" t="s">
        <v>60</v>
      </c>
      <c r="C54" s="27" t="s">
        <v>74</v>
      </c>
      <c r="D54" s="27" t="s">
        <v>62</v>
      </c>
      <c r="E54" s="27" t="s">
        <v>68</v>
      </c>
      <c r="F54" s="27">
        <v>2007</v>
      </c>
      <c r="G54" s="27">
        <v>2030</v>
      </c>
      <c r="H54" s="28">
        <v>8500</v>
      </c>
      <c r="I54" s="27"/>
      <c r="J54" s="27" t="s">
        <v>64</v>
      </c>
      <c r="K54" s="27" t="s">
        <v>65</v>
      </c>
      <c r="L54" s="27"/>
      <c r="M54" s="27"/>
      <c r="N54" s="27"/>
      <c r="O54" s="27"/>
      <c r="P54" s="27"/>
      <c r="Q54" s="28">
        <v>9218.2001037597656</v>
      </c>
      <c r="R54" s="28">
        <v>5297.1999969482422</v>
      </c>
      <c r="S54" s="28">
        <v>7553.6000213623047</v>
      </c>
      <c r="T54" s="28"/>
      <c r="U54" s="28"/>
      <c r="V54" s="28"/>
      <c r="W54" s="28"/>
      <c r="X54" s="28"/>
      <c r="Y54" s="29"/>
    </row>
    <row r="55" spans="1:25" s="17" customFormat="1" x14ac:dyDescent="0.25">
      <c r="A55" s="30" t="s">
        <v>73</v>
      </c>
      <c r="B55" s="21" t="s">
        <v>60</v>
      </c>
      <c r="C55" s="21" t="s">
        <v>74</v>
      </c>
      <c r="D55" s="21" t="s">
        <v>62</v>
      </c>
      <c r="E55" s="21" t="s">
        <v>68</v>
      </c>
      <c r="F55" s="21">
        <v>2007</v>
      </c>
      <c r="G55" s="21">
        <v>2030</v>
      </c>
      <c r="H55" s="22">
        <v>8500</v>
      </c>
      <c r="I55" s="21"/>
      <c r="J55" s="21" t="s">
        <v>64</v>
      </c>
      <c r="K55" s="21" t="s">
        <v>65</v>
      </c>
      <c r="L55" s="21"/>
      <c r="M55" s="21"/>
      <c r="N55" s="21"/>
      <c r="O55" s="21"/>
      <c r="P55" s="21"/>
      <c r="Q55" s="22">
        <v>9218.2001037597656</v>
      </c>
      <c r="R55" s="22">
        <v>5297.1999969482422</v>
      </c>
      <c r="S55" s="22">
        <v>7553.6000213623047</v>
      </c>
      <c r="T55" s="22"/>
      <c r="U55" s="22"/>
      <c r="V55" s="22"/>
      <c r="W55" s="22"/>
      <c r="X55" s="22"/>
      <c r="Y55" s="31"/>
    </row>
    <row r="56" spans="1:25" s="17" customFormat="1" x14ac:dyDescent="0.25">
      <c r="A56" s="26" t="s">
        <v>115</v>
      </c>
      <c r="B56" s="27" t="s">
        <v>60</v>
      </c>
      <c r="C56" s="27" t="s">
        <v>116</v>
      </c>
      <c r="D56" s="27" t="s">
        <v>62</v>
      </c>
      <c r="E56" s="27" t="s">
        <v>68</v>
      </c>
      <c r="F56" s="27">
        <v>1988</v>
      </c>
      <c r="G56" s="27">
        <v>2012</v>
      </c>
      <c r="H56" s="28">
        <v>3600</v>
      </c>
      <c r="I56" s="27"/>
      <c r="J56" s="27" t="s">
        <v>64</v>
      </c>
      <c r="K56" s="27" t="s">
        <v>65</v>
      </c>
      <c r="L56" s="27"/>
      <c r="M56" s="27"/>
      <c r="N56" s="27"/>
      <c r="O56" s="27"/>
      <c r="P56" s="27"/>
      <c r="Q56" s="28">
        <v>2754.7599945068359</v>
      </c>
      <c r="R56" s="28">
        <v>2273.4925918579102</v>
      </c>
      <c r="S56" s="28">
        <v>1942.3389339447021</v>
      </c>
      <c r="T56" s="28"/>
      <c r="U56" s="28"/>
      <c r="V56" s="28"/>
      <c r="W56" s="28"/>
      <c r="X56" s="28"/>
      <c r="Y56" s="29"/>
    </row>
    <row r="57" spans="1:25" s="17" customFormat="1" x14ac:dyDescent="0.25">
      <c r="A57" s="30" t="s">
        <v>115</v>
      </c>
      <c r="B57" s="21" t="s">
        <v>60</v>
      </c>
      <c r="C57" s="21" t="s">
        <v>116</v>
      </c>
      <c r="D57" s="21" t="s">
        <v>62</v>
      </c>
      <c r="E57" s="21" t="s">
        <v>68</v>
      </c>
      <c r="F57" s="21">
        <v>1988</v>
      </c>
      <c r="G57" s="21">
        <v>2012</v>
      </c>
      <c r="H57" s="22">
        <v>3600</v>
      </c>
      <c r="I57" s="21"/>
      <c r="J57" s="21" t="s">
        <v>64</v>
      </c>
      <c r="K57" s="21" t="s">
        <v>65</v>
      </c>
      <c r="L57" s="21"/>
      <c r="M57" s="21"/>
      <c r="N57" s="21"/>
      <c r="O57" s="21"/>
      <c r="P57" s="21"/>
      <c r="Q57" s="22">
        <v>2754.7599945068359</v>
      </c>
      <c r="R57" s="22">
        <v>2273.4925918579102</v>
      </c>
      <c r="S57" s="22">
        <v>1942.3389339447021</v>
      </c>
      <c r="T57" s="22"/>
      <c r="U57" s="22"/>
      <c r="V57" s="22"/>
      <c r="W57" s="22"/>
      <c r="X57" s="22"/>
      <c r="Y57" s="31"/>
    </row>
    <row r="58" spans="1:25" s="17" customFormat="1" x14ac:dyDescent="0.25">
      <c r="A58" s="26" t="s">
        <v>107</v>
      </c>
      <c r="B58" s="27" t="s">
        <v>60</v>
      </c>
      <c r="C58" s="27" t="s">
        <v>108</v>
      </c>
      <c r="D58" s="27" t="s">
        <v>62</v>
      </c>
      <c r="E58" s="27" t="s">
        <v>68</v>
      </c>
      <c r="F58" s="27">
        <v>1992</v>
      </c>
      <c r="G58" s="27">
        <v>2017</v>
      </c>
      <c r="H58" s="28">
        <v>800</v>
      </c>
      <c r="I58" s="27"/>
      <c r="J58" s="27" t="s">
        <v>64</v>
      </c>
      <c r="K58" s="27" t="s">
        <v>65</v>
      </c>
      <c r="L58" s="27"/>
      <c r="M58" s="27"/>
      <c r="N58" s="27"/>
      <c r="O58" s="27"/>
      <c r="P58" s="27"/>
      <c r="Q58" s="28">
        <v>236.09999752044678</v>
      </c>
      <c r="R58" s="28">
        <v>252.8999981880188</v>
      </c>
      <c r="S58" s="28">
        <v>244.76666569709778</v>
      </c>
      <c r="T58" s="28"/>
      <c r="U58" s="28"/>
      <c r="V58" s="28"/>
      <c r="W58" s="28"/>
      <c r="X58" s="28"/>
      <c r="Y58" s="29"/>
    </row>
    <row r="59" spans="1:25" s="17" customFormat="1" x14ac:dyDescent="0.25">
      <c r="A59" s="30" t="s">
        <v>107</v>
      </c>
      <c r="B59" s="21" t="s">
        <v>60</v>
      </c>
      <c r="C59" s="21" t="s">
        <v>108</v>
      </c>
      <c r="D59" s="21" t="s">
        <v>62</v>
      </c>
      <c r="E59" s="21" t="s">
        <v>68</v>
      </c>
      <c r="F59" s="21">
        <v>1992</v>
      </c>
      <c r="G59" s="21">
        <v>2017</v>
      </c>
      <c r="H59" s="22">
        <v>800</v>
      </c>
      <c r="I59" s="21"/>
      <c r="J59" s="21" t="s">
        <v>64</v>
      </c>
      <c r="K59" s="21" t="s">
        <v>65</v>
      </c>
      <c r="L59" s="21"/>
      <c r="M59" s="21"/>
      <c r="N59" s="21"/>
      <c r="O59" s="21"/>
      <c r="P59" s="21"/>
      <c r="Q59" s="22">
        <v>236.09999752044678</v>
      </c>
      <c r="R59" s="22">
        <v>252.8999981880188</v>
      </c>
      <c r="S59" s="22">
        <v>244.76666569709778</v>
      </c>
      <c r="T59" s="22"/>
      <c r="U59" s="22"/>
      <c r="V59" s="22"/>
      <c r="W59" s="22"/>
      <c r="X59" s="22"/>
      <c r="Y59" s="31"/>
    </row>
    <row r="60" spans="1:25" x14ac:dyDescent="0.25">
      <c r="A60" s="26" t="s">
        <v>79</v>
      </c>
      <c r="B60" s="27" t="s">
        <v>60</v>
      </c>
      <c r="C60" s="27" t="s">
        <v>80</v>
      </c>
      <c r="D60" s="27" t="s">
        <v>62</v>
      </c>
      <c r="E60" s="27" t="s">
        <v>68</v>
      </c>
      <c r="F60" s="27">
        <v>2006</v>
      </c>
      <c r="G60" s="27">
        <v>2020</v>
      </c>
      <c r="H60" s="28">
        <v>9276</v>
      </c>
      <c r="I60" s="27"/>
      <c r="J60" s="27" t="s">
        <v>64</v>
      </c>
      <c r="K60" s="27" t="s">
        <v>65</v>
      </c>
      <c r="L60" s="27"/>
      <c r="M60" s="27"/>
      <c r="N60" s="27"/>
      <c r="O60" s="27"/>
      <c r="P60" s="27"/>
      <c r="Q60" s="28">
        <v>5795.4000663757324</v>
      </c>
      <c r="R60" s="28">
        <v>6355.9000091552734</v>
      </c>
      <c r="S60" s="28">
        <v>6836.3333587646484</v>
      </c>
      <c r="T60" s="28"/>
      <c r="U60" s="28"/>
      <c r="V60" s="28"/>
      <c r="W60" s="28"/>
      <c r="X60" s="28"/>
      <c r="Y60" s="29"/>
    </row>
    <row r="61" spans="1:25" x14ac:dyDescent="0.25">
      <c r="A61" s="30" t="s">
        <v>79</v>
      </c>
      <c r="B61" s="21" t="s">
        <v>60</v>
      </c>
      <c r="C61" s="21" t="s">
        <v>80</v>
      </c>
      <c r="D61" s="21" t="s">
        <v>62</v>
      </c>
      <c r="E61" s="21" t="s">
        <v>68</v>
      </c>
      <c r="F61" s="21">
        <v>2006</v>
      </c>
      <c r="G61" s="21">
        <v>2020</v>
      </c>
      <c r="H61" s="22">
        <v>9276</v>
      </c>
      <c r="I61" s="21"/>
      <c r="J61" s="21" t="s">
        <v>64</v>
      </c>
      <c r="K61" s="21" t="s">
        <v>65</v>
      </c>
      <c r="L61" s="21"/>
      <c r="M61" s="21"/>
      <c r="N61" s="21"/>
      <c r="O61" s="21"/>
      <c r="P61" s="21"/>
      <c r="Q61" s="22">
        <v>5795.4000663757324</v>
      </c>
      <c r="R61" s="22">
        <v>6355.9000091552734</v>
      </c>
      <c r="S61" s="22">
        <v>6836.3333587646484</v>
      </c>
      <c r="T61" s="22"/>
      <c r="U61" s="22"/>
      <c r="V61" s="22"/>
      <c r="W61" s="22"/>
      <c r="X61" s="22"/>
      <c r="Y61" s="31"/>
    </row>
    <row r="62" spans="1:25" x14ac:dyDescent="0.25">
      <c r="A62" s="26" t="s">
        <v>69</v>
      </c>
      <c r="B62" s="27" t="s">
        <v>60</v>
      </c>
      <c r="C62" s="27" t="s">
        <v>70</v>
      </c>
      <c r="D62" s="27" t="s">
        <v>62</v>
      </c>
      <c r="E62" s="27" t="s">
        <v>68</v>
      </c>
      <c r="F62" s="27">
        <v>1991</v>
      </c>
      <c r="G62" s="27">
        <v>2016</v>
      </c>
      <c r="H62" s="28">
        <v>2160</v>
      </c>
      <c r="I62" s="27"/>
      <c r="J62" s="27" t="s">
        <v>64</v>
      </c>
      <c r="K62" s="27" t="s">
        <v>65</v>
      </c>
      <c r="L62" s="27"/>
      <c r="M62" s="27"/>
      <c r="N62" s="27"/>
      <c r="O62" s="27"/>
      <c r="P62" s="27"/>
      <c r="Q62" s="28">
        <v>2064.299991607666</v>
      </c>
      <c r="R62" s="28">
        <v>2532.1000518798828</v>
      </c>
      <c r="S62" s="28">
        <v>2261.4666748046875</v>
      </c>
      <c r="T62" s="28"/>
      <c r="U62" s="28"/>
      <c r="V62" s="28"/>
      <c r="W62" s="28"/>
      <c r="X62" s="28"/>
      <c r="Y62" s="29"/>
    </row>
    <row r="63" spans="1:25" x14ac:dyDescent="0.25">
      <c r="A63" s="30" t="s">
        <v>69</v>
      </c>
      <c r="B63" s="21" t="s">
        <v>60</v>
      </c>
      <c r="C63" s="21" t="s">
        <v>70</v>
      </c>
      <c r="D63" s="21" t="s">
        <v>62</v>
      </c>
      <c r="E63" s="21" t="s">
        <v>68</v>
      </c>
      <c r="F63" s="21">
        <v>1991</v>
      </c>
      <c r="G63" s="21">
        <v>2016</v>
      </c>
      <c r="H63" s="22">
        <v>2160</v>
      </c>
      <c r="I63" s="21"/>
      <c r="J63" s="21" t="s">
        <v>64</v>
      </c>
      <c r="K63" s="21" t="s">
        <v>65</v>
      </c>
      <c r="L63" s="21"/>
      <c r="M63" s="21"/>
      <c r="N63" s="21"/>
      <c r="O63" s="21"/>
      <c r="P63" s="21"/>
      <c r="Q63" s="22">
        <v>2064.299991607666</v>
      </c>
      <c r="R63" s="22">
        <v>2532.1000518798828</v>
      </c>
      <c r="S63" s="22">
        <v>2261.4666748046875</v>
      </c>
      <c r="T63" s="22"/>
      <c r="U63" s="22"/>
      <c r="V63" s="22"/>
      <c r="W63" s="22"/>
      <c r="X63" s="22"/>
      <c r="Y63" s="31"/>
    </row>
    <row r="64" spans="1:25" x14ac:dyDescent="0.25">
      <c r="A64" s="26" t="s">
        <v>100</v>
      </c>
      <c r="B64" s="27" t="s">
        <v>60</v>
      </c>
      <c r="C64" s="27" t="s">
        <v>101</v>
      </c>
      <c r="D64" s="27" t="s">
        <v>62</v>
      </c>
      <c r="E64" s="27" t="s">
        <v>68</v>
      </c>
      <c r="F64" s="27">
        <v>2005</v>
      </c>
      <c r="G64" s="27">
        <v>2025</v>
      </c>
      <c r="H64" s="28">
        <v>2772</v>
      </c>
      <c r="I64" s="27"/>
      <c r="J64" s="27" t="s">
        <v>64</v>
      </c>
      <c r="K64" s="27" t="s">
        <v>65</v>
      </c>
      <c r="L64" s="27"/>
      <c r="M64" s="27"/>
      <c r="N64" s="27"/>
      <c r="O64" s="27"/>
      <c r="P64" s="27"/>
      <c r="Q64" s="28">
        <v>2067.1999988555908</v>
      </c>
      <c r="R64" s="28">
        <v>2368.1000061035156</v>
      </c>
      <c r="S64" s="28">
        <v>2550.2000198364258</v>
      </c>
      <c r="T64" s="28"/>
      <c r="U64" s="28"/>
      <c r="V64" s="28"/>
      <c r="W64" s="28"/>
      <c r="X64" s="28"/>
      <c r="Y64" s="29"/>
    </row>
    <row r="65" spans="1:25" x14ac:dyDescent="0.25">
      <c r="A65" s="30" t="s">
        <v>100</v>
      </c>
      <c r="B65" s="21" t="s">
        <v>60</v>
      </c>
      <c r="C65" s="21" t="s">
        <v>101</v>
      </c>
      <c r="D65" s="21" t="s">
        <v>62</v>
      </c>
      <c r="E65" s="21" t="s">
        <v>68</v>
      </c>
      <c r="F65" s="21">
        <v>2005</v>
      </c>
      <c r="G65" s="21">
        <v>2025</v>
      </c>
      <c r="H65" s="22">
        <v>2772</v>
      </c>
      <c r="I65" s="21"/>
      <c r="J65" s="21" t="s">
        <v>64</v>
      </c>
      <c r="K65" s="21" t="s">
        <v>65</v>
      </c>
      <c r="L65" s="21"/>
      <c r="M65" s="21"/>
      <c r="N65" s="21"/>
      <c r="O65" s="21"/>
      <c r="P65" s="21"/>
      <c r="Q65" s="22">
        <v>2067.1999988555908</v>
      </c>
      <c r="R65" s="22">
        <v>2368.1000061035156</v>
      </c>
      <c r="S65" s="22">
        <v>2550.2000198364258</v>
      </c>
      <c r="T65" s="22"/>
      <c r="U65" s="22"/>
      <c r="V65" s="22"/>
      <c r="W65" s="22"/>
      <c r="X65" s="22"/>
      <c r="Y65" s="31"/>
    </row>
    <row r="66" spans="1:25" x14ac:dyDescent="0.25">
      <c r="A66" s="26" t="s">
        <v>85</v>
      </c>
      <c r="B66" s="27" t="s">
        <v>60</v>
      </c>
      <c r="C66" s="27" t="s">
        <v>82</v>
      </c>
      <c r="D66" s="27" t="s">
        <v>62</v>
      </c>
      <c r="E66" s="27" t="s">
        <v>63</v>
      </c>
      <c r="F66" s="27">
        <v>2008</v>
      </c>
      <c r="G66" s="27"/>
      <c r="H66" s="28">
        <v>2500</v>
      </c>
      <c r="I66" s="27"/>
      <c r="J66" s="27" t="s">
        <v>83</v>
      </c>
      <c r="K66" s="27" t="s">
        <v>84</v>
      </c>
      <c r="L66" s="27"/>
      <c r="M66" s="27"/>
      <c r="N66" s="27"/>
      <c r="O66" s="27"/>
      <c r="P66" s="27"/>
      <c r="Q66" s="28"/>
      <c r="R66" s="28"/>
      <c r="S66" s="28"/>
      <c r="T66" s="28"/>
      <c r="U66" s="28"/>
      <c r="V66" s="28"/>
      <c r="W66" s="28"/>
      <c r="X66" s="28"/>
      <c r="Y66" s="29"/>
    </row>
    <row r="67" spans="1:25" x14ac:dyDescent="0.25">
      <c r="A67" s="30" t="s">
        <v>85</v>
      </c>
      <c r="B67" s="21" t="s">
        <v>60</v>
      </c>
      <c r="C67" s="21" t="s">
        <v>82</v>
      </c>
      <c r="D67" s="21" t="s">
        <v>62</v>
      </c>
      <c r="E67" s="21" t="s">
        <v>63</v>
      </c>
      <c r="F67" s="21">
        <v>2008</v>
      </c>
      <c r="G67" s="21"/>
      <c r="H67" s="22">
        <v>2500</v>
      </c>
      <c r="I67" s="21"/>
      <c r="J67" s="21" t="s">
        <v>83</v>
      </c>
      <c r="K67" s="21" t="s">
        <v>84</v>
      </c>
      <c r="L67" s="21"/>
      <c r="M67" s="21"/>
      <c r="N67" s="21"/>
      <c r="O67" s="21"/>
      <c r="P67" s="21"/>
      <c r="Q67" s="22"/>
      <c r="R67" s="22"/>
      <c r="S67" s="22"/>
      <c r="T67" s="22"/>
      <c r="U67" s="22"/>
      <c r="V67" s="22"/>
      <c r="W67" s="22"/>
      <c r="X67" s="22"/>
      <c r="Y67" s="31"/>
    </row>
    <row r="68" spans="1:25" x14ac:dyDescent="0.25">
      <c r="A68" s="26" t="s">
        <v>96</v>
      </c>
      <c r="B68" s="27" t="s">
        <v>60</v>
      </c>
      <c r="C68" s="27" t="s">
        <v>97</v>
      </c>
      <c r="D68" s="27" t="s">
        <v>62</v>
      </c>
      <c r="E68" s="27" t="s">
        <v>68</v>
      </c>
      <c r="F68" s="27">
        <v>2006</v>
      </c>
      <c r="G68" s="27">
        <v>2026</v>
      </c>
      <c r="H68" s="28">
        <v>2360</v>
      </c>
      <c r="I68" s="27"/>
      <c r="J68" s="27" t="s">
        <v>64</v>
      </c>
      <c r="K68" s="27" t="s">
        <v>65</v>
      </c>
      <c r="L68" s="27"/>
      <c r="M68" s="27"/>
      <c r="N68" s="27"/>
      <c r="O68" s="27"/>
      <c r="P68" s="27"/>
      <c r="Q68" s="28">
        <v>0</v>
      </c>
      <c r="R68" s="28">
        <v>0</v>
      </c>
      <c r="S68" s="28">
        <v>0</v>
      </c>
      <c r="T68" s="28"/>
      <c r="U68" s="28"/>
      <c r="V68" s="28"/>
      <c r="W68" s="28"/>
      <c r="X68" s="28"/>
      <c r="Y68" s="29"/>
    </row>
    <row r="69" spans="1:25" x14ac:dyDescent="0.25">
      <c r="A69" s="30" t="s">
        <v>96</v>
      </c>
      <c r="B69" s="21" t="s">
        <v>60</v>
      </c>
      <c r="C69" s="21" t="s">
        <v>97</v>
      </c>
      <c r="D69" s="21" t="s">
        <v>62</v>
      </c>
      <c r="E69" s="21" t="s">
        <v>68</v>
      </c>
      <c r="F69" s="21">
        <v>2006</v>
      </c>
      <c r="G69" s="21">
        <v>2026</v>
      </c>
      <c r="H69" s="22">
        <v>2360</v>
      </c>
      <c r="I69" s="21"/>
      <c r="J69" s="21" t="s">
        <v>64</v>
      </c>
      <c r="K69" s="21" t="s">
        <v>65</v>
      </c>
      <c r="L69" s="21"/>
      <c r="M69" s="21"/>
      <c r="N69" s="21"/>
      <c r="O69" s="21"/>
      <c r="P69" s="21"/>
      <c r="Q69" s="22">
        <v>0</v>
      </c>
      <c r="R69" s="22">
        <v>0</v>
      </c>
      <c r="S69" s="22">
        <v>0</v>
      </c>
      <c r="T69" s="22"/>
      <c r="U69" s="22"/>
      <c r="V69" s="22"/>
      <c r="W69" s="22"/>
      <c r="X69" s="22"/>
      <c r="Y69" s="31"/>
    </row>
    <row r="70" spans="1:25" x14ac:dyDescent="0.25">
      <c r="A70" s="26" t="s">
        <v>91</v>
      </c>
      <c r="B70" s="27" t="s">
        <v>60</v>
      </c>
      <c r="C70" s="27" t="s">
        <v>89</v>
      </c>
      <c r="D70" s="27" t="s">
        <v>62</v>
      </c>
      <c r="E70" s="27" t="s">
        <v>63</v>
      </c>
      <c r="F70" s="27">
        <v>2008</v>
      </c>
      <c r="G70" s="27"/>
      <c r="H70" s="28">
        <v>2500</v>
      </c>
      <c r="I70" s="27"/>
      <c r="J70" s="27" t="s">
        <v>83</v>
      </c>
      <c r="K70" s="27" t="s">
        <v>90</v>
      </c>
      <c r="L70" s="27"/>
      <c r="M70" s="27"/>
      <c r="N70" s="27"/>
      <c r="O70" s="27"/>
      <c r="P70" s="27"/>
      <c r="Q70" s="28">
        <v>0</v>
      </c>
      <c r="R70" s="28">
        <v>0</v>
      </c>
      <c r="S70" s="28">
        <v>0</v>
      </c>
      <c r="T70" s="28"/>
      <c r="U70" s="28"/>
      <c r="V70" s="28"/>
      <c r="W70" s="28"/>
      <c r="X70" s="28"/>
      <c r="Y70" s="29"/>
    </row>
    <row r="71" spans="1:25" x14ac:dyDescent="0.25">
      <c r="A71" s="30" t="s">
        <v>91</v>
      </c>
      <c r="B71" s="21" t="s">
        <v>60</v>
      </c>
      <c r="C71" s="21" t="s">
        <v>89</v>
      </c>
      <c r="D71" s="21" t="s">
        <v>62</v>
      </c>
      <c r="E71" s="21" t="s">
        <v>63</v>
      </c>
      <c r="F71" s="21">
        <v>2008</v>
      </c>
      <c r="G71" s="21"/>
      <c r="H71" s="22">
        <v>2500</v>
      </c>
      <c r="I71" s="21"/>
      <c r="J71" s="21" t="s">
        <v>83</v>
      </c>
      <c r="K71" s="21" t="s">
        <v>90</v>
      </c>
      <c r="L71" s="21"/>
      <c r="M71" s="21"/>
      <c r="N71" s="21"/>
      <c r="O71" s="21"/>
      <c r="P71" s="21"/>
      <c r="Q71" s="22">
        <v>0</v>
      </c>
      <c r="R71" s="22">
        <v>0</v>
      </c>
      <c r="S71" s="22">
        <v>0</v>
      </c>
      <c r="T71" s="22"/>
      <c r="U71" s="22"/>
      <c r="V71" s="22"/>
      <c r="W71" s="22"/>
      <c r="X71" s="22"/>
      <c r="Y71" s="31"/>
    </row>
    <row r="72" spans="1:25" x14ac:dyDescent="0.25">
      <c r="A72" s="26" t="s">
        <v>109</v>
      </c>
      <c r="B72" s="27" t="s">
        <v>60</v>
      </c>
      <c r="C72" s="27" t="s">
        <v>110</v>
      </c>
      <c r="D72" s="27" t="s">
        <v>62</v>
      </c>
      <c r="E72" s="27" t="s">
        <v>63</v>
      </c>
      <c r="F72" s="27">
        <v>1992</v>
      </c>
      <c r="G72" s="27"/>
      <c r="H72" s="28">
        <v>280</v>
      </c>
      <c r="I72" s="27"/>
      <c r="J72" s="27" t="s">
        <v>64</v>
      </c>
      <c r="K72" s="27" t="s">
        <v>65</v>
      </c>
      <c r="L72" s="27"/>
      <c r="M72" s="27"/>
      <c r="N72" s="27"/>
      <c r="O72" s="27"/>
      <c r="P72" s="27"/>
      <c r="Q72" s="28">
        <v>280</v>
      </c>
      <c r="R72" s="28">
        <v>279.99999618530273</v>
      </c>
      <c r="S72" s="28">
        <v>280</v>
      </c>
      <c r="T72" s="28"/>
      <c r="U72" s="28"/>
      <c r="V72" s="28"/>
      <c r="W72" s="28"/>
      <c r="X72" s="28"/>
      <c r="Y72" s="29"/>
    </row>
    <row r="73" spans="1:25" x14ac:dyDescent="0.25">
      <c r="A73" s="30" t="s">
        <v>109</v>
      </c>
      <c r="B73" s="21" t="s">
        <v>60</v>
      </c>
      <c r="C73" s="21" t="s">
        <v>110</v>
      </c>
      <c r="D73" s="21" t="s">
        <v>62</v>
      </c>
      <c r="E73" s="21" t="s">
        <v>63</v>
      </c>
      <c r="F73" s="21">
        <v>1992</v>
      </c>
      <c r="G73" s="21"/>
      <c r="H73" s="22">
        <v>280</v>
      </c>
      <c r="I73" s="21"/>
      <c r="J73" s="21" t="s">
        <v>64</v>
      </c>
      <c r="K73" s="21" t="s">
        <v>65</v>
      </c>
      <c r="L73" s="21"/>
      <c r="M73" s="21"/>
      <c r="N73" s="21"/>
      <c r="O73" s="21"/>
      <c r="P73" s="21"/>
      <c r="Q73" s="22">
        <v>280</v>
      </c>
      <c r="R73" s="22">
        <v>279.99999618530273</v>
      </c>
      <c r="S73" s="22">
        <v>280</v>
      </c>
      <c r="T73" s="22"/>
      <c r="U73" s="22"/>
      <c r="V73" s="22"/>
      <c r="W73" s="22"/>
      <c r="X73" s="22"/>
      <c r="Y73" s="31"/>
    </row>
    <row r="74" spans="1:25" x14ac:dyDescent="0.25">
      <c r="A74" s="26" t="s">
        <v>104</v>
      </c>
      <c r="B74" s="27" t="s">
        <v>60</v>
      </c>
      <c r="C74" s="27" t="s">
        <v>105</v>
      </c>
      <c r="D74" s="27" t="s">
        <v>62</v>
      </c>
      <c r="E74" s="27" t="s">
        <v>106</v>
      </c>
      <c r="F74" s="27">
        <v>2004</v>
      </c>
      <c r="G74" s="27"/>
      <c r="H74" s="28">
        <v>1450</v>
      </c>
      <c r="I74" s="27"/>
      <c r="J74" s="27" t="s">
        <v>64</v>
      </c>
      <c r="K74" s="27" t="s">
        <v>65</v>
      </c>
      <c r="L74" s="27"/>
      <c r="M74" s="27"/>
      <c r="N74" s="27"/>
      <c r="O74" s="27"/>
      <c r="P74" s="27"/>
      <c r="Q74" s="28">
        <v>747.23699879646301</v>
      </c>
      <c r="R74" s="28">
        <v>804.29999732971191</v>
      </c>
      <c r="S74" s="28">
        <v>816.66065979003906</v>
      </c>
      <c r="T74" s="28"/>
      <c r="U74" s="28"/>
      <c r="V74" s="28"/>
      <c r="W74" s="28"/>
      <c r="X74" s="28"/>
      <c r="Y74" s="29"/>
    </row>
    <row r="75" spans="1:25" x14ac:dyDescent="0.25">
      <c r="A75" s="30" t="s">
        <v>104</v>
      </c>
      <c r="B75" s="21" t="s">
        <v>60</v>
      </c>
      <c r="C75" s="21" t="s">
        <v>105</v>
      </c>
      <c r="D75" s="21" t="s">
        <v>62</v>
      </c>
      <c r="E75" s="21" t="s">
        <v>106</v>
      </c>
      <c r="F75" s="21">
        <v>2004</v>
      </c>
      <c r="G75" s="21"/>
      <c r="H75" s="22">
        <v>1450</v>
      </c>
      <c r="I75" s="21"/>
      <c r="J75" s="21" t="s">
        <v>64</v>
      </c>
      <c r="K75" s="21" t="s">
        <v>65</v>
      </c>
      <c r="L75" s="21"/>
      <c r="M75" s="21"/>
      <c r="N75" s="21"/>
      <c r="O75" s="21"/>
      <c r="P75" s="21"/>
      <c r="Q75" s="22">
        <v>747.23699879646301</v>
      </c>
      <c r="R75" s="22">
        <v>804.29999732971191</v>
      </c>
      <c r="S75" s="22">
        <v>816.66065979003906</v>
      </c>
      <c r="T75" s="22"/>
      <c r="U75" s="22"/>
      <c r="V75" s="22"/>
      <c r="W75" s="22"/>
      <c r="X75" s="22"/>
      <c r="Y75" s="31"/>
    </row>
    <row r="76" spans="1:25" x14ac:dyDescent="0.25">
      <c r="A76" s="26" t="s">
        <v>86</v>
      </c>
      <c r="B76" s="27" t="s">
        <v>60</v>
      </c>
      <c r="C76" s="27" t="s">
        <v>87</v>
      </c>
      <c r="D76" s="27" t="s">
        <v>62</v>
      </c>
      <c r="E76" s="27" t="s">
        <v>63</v>
      </c>
      <c r="F76" s="27">
        <v>1975</v>
      </c>
      <c r="G76" s="27"/>
      <c r="H76" s="28">
        <v>5000</v>
      </c>
      <c r="I76" s="27"/>
      <c r="J76" s="27" t="s">
        <v>83</v>
      </c>
      <c r="K76" s="27" t="s">
        <v>84</v>
      </c>
      <c r="L76" s="27"/>
      <c r="M76" s="27"/>
      <c r="N76" s="27"/>
      <c r="O76" s="27"/>
      <c r="P76" s="27"/>
      <c r="Q76" s="28">
        <v>5000</v>
      </c>
      <c r="R76" s="28">
        <v>4999.9999084472656</v>
      </c>
      <c r="S76" s="28">
        <v>4999.9998016357422</v>
      </c>
      <c r="T76" s="28"/>
      <c r="U76" s="28"/>
      <c r="V76" s="28"/>
      <c r="W76" s="28"/>
      <c r="X76" s="28"/>
      <c r="Y76" s="29"/>
    </row>
    <row r="77" spans="1:25" x14ac:dyDescent="0.25">
      <c r="A77" s="30" t="s">
        <v>86</v>
      </c>
      <c r="B77" s="21" t="s">
        <v>60</v>
      </c>
      <c r="C77" s="21" t="s">
        <v>87</v>
      </c>
      <c r="D77" s="21" t="s">
        <v>62</v>
      </c>
      <c r="E77" s="21" t="s">
        <v>63</v>
      </c>
      <c r="F77" s="21">
        <v>1975</v>
      </c>
      <c r="G77" s="21"/>
      <c r="H77" s="22">
        <v>5000</v>
      </c>
      <c r="I77" s="21"/>
      <c r="J77" s="21" t="s">
        <v>83</v>
      </c>
      <c r="K77" s="21" t="s">
        <v>84</v>
      </c>
      <c r="L77" s="21"/>
      <c r="M77" s="21"/>
      <c r="N77" s="21"/>
      <c r="O77" s="21"/>
      <c r="P77" s="21"/>
      <c r="Q77" s="22">
        <v>5000</v>
      </c>
      <c r="R77" s="22">
        <v>4999.9999084472656</v>
      </c>
      <c r="S77" s="22">
        <v>4999.9998016357422</v>
      </c>
      <c r="T77" s="22"/>
      <c r="U77" s="22"/>
      <c r="V77" s="22"/>
      <c r="W77" s="22"/>
      <c r="X77" s="22"/>
      <c r="Y77" s="31"/>
    </row>
    <row r="78" spans="1:25" x14ac:dyDescent="0.25">
      <c r="A78" s="26" t="s">
        <v>71</v>
      </c>
      <c r="B78" s="27" t="s">
        <v>60</v>
      </c>
      <c r="C78" s="27" t="s">
        <v>72</v>
      </c>
      <c r="D78" s="27" t="s">
        <v>62</v>
      </c>
      <c r="E78" s="27" t="s">
        <v>63</v>
      </c>
      <c r="F78" s="27">
        <v>1997</v>
      </c>
      <c r="G78" s="27"/>
      <c r="H78" s="28">
        <v>1500</v>
      </c>
      <c r="I78" s="27"/>
      <c r="J78" s="27" t="s">
        <v>64</v>
      </c>
      <c r="K78" s="27" t="s">
        <v>65</v>
      </c>
      <c r="L78" s="27"/>
      <c r="M78" s="27"/>
      <c r="N78" s="27"/>
      <c r="O78" s="27"/>
      <c r="P78" s="27"/>
      <c r="Q78" s="28">
        <v>1003.200008392334</v>
      </c>
      <c r="R78" s="28">
        <v>1562.1299839019775</v>
      </c>
      <c r="S78" s="28">
        <v>847.97665882110596</v>
      </c>
      <c r="T78" s="28"/>
      <c r="U78" s="28"/>
      <c r="V78" s="28"/>
      <c r="W78" s="28"/>
      <c r="X78" s="28"/>
      <c r="Y78" s="29"/>
    </row>
    <row r="79" spans="1:25" x14ac:dyDescent="0.25">
      <c r="A79" s="30" t="s">
        <v>71</v>
      </c>
      <c r="B79" s="21" t="s">
        <v>60</v>
      </c>
      <c r="C79" s="21" t="s">
        <v>72</v>
      </c>
      <c r="D79" s="21" t="s">
        <v>62</v>
      </c>
      <c r="E79" s="21" t="s">
        <v>63</v>
      </c>
      <c r="F79" s="21">
        <v>1997</v>
      </c>
      <c r="G79" s="21"/>
      <c r="H79" s="22">
        <v>1500</v>
      </c>
      <c r="I79" s="21"/>
      <c r="J79" s="21" t="s">
        <v>64</v>
      </c>
      <c r="K79" s="21" t="s">
        <v>65</v>
      </c>
      <c r="L79" s="21"/>
      <c r="M79" s="21"/>
      <c r="N79" s="21"/>
      <c r="O79" s="21"/>
      <c r="P79" s="21"/>
      <c r="Q79" s="22">
        <v>1003.200008392334</v>
      </c>
      <c r="R79" s="22">
        <v>1562.1299839019775</v>
      </c>
      <c r="S79" s="22">
        <v>847.97665882110596</v>
      </c>
      <c r="T79" s="22"/>
      <c r="U79" s="22"/>
      <c r="V79" s="22"/>
      <c r="W79" s="22"/>
      <c r="X79" s="22"/>
      <c r="Y79" s="31"/>
    </row>
    <row r="80" spans="1:25" x14ac:dyDescent="0.25">
      <c r="A80" s="26" t="s">
        <v>75</v>
      </c>
      <c r="B80" s="27" t="s">
        <v>60</v>
      </c>
      <c r="C80" s="27" t="s">
        <v>76</v>
      </c>
      <c r="D80" s="27" t="s">
        <v>62</v>
      </c>
      <c r="E80" s="27" t="s">
        <v>63</v>
      </c>
      <c r="F80" s="27">
        <v>1997</v>
      </c>
      <c r="G80" s="27"/>
      <c r="H80" s="28">
        <v>8200</v>
      </c>
      <c r="I80" s="27"/>
      <c r="J80" s="27" t="s">
        <v>64</v>
      </c>
      <c r="K80" s="27" t="s">
        <v>65</v>
      </c>
      <c r="L80" s="27"/>
      <c r="M80" s="27"/>
      <c r="N80" s="27"/>
      <c r="O80" s="27"/>
      <c r="P80" s="27"/>
      <c r="Q80" s="28">
        <v>7908.9533538818359</v>
      </c>
      <c r="R80" s="28">
        <v>10611.052169799805</v>
      </c>
      <c r="S80" s="28">
        <v>11064.84765625</v>
      </c>
      <c r="T80" s="28"/>
      <c r="U80" s="28"/>
      <c r="V80" s="28"/>
      <c r="W80" s="28"/>
      <c r="X80" s="28"/>
      <c r="Y80" s="29"/>
    </row>
    <row r="81" spans="1:25" x14ac:dyDescent="0.25">
      <c r="A81" s="30" t="s">
        <v>75</v>
      </c>
      <c r="B81" s="21" t="s">
        <v>60</v>
      </c>
      <c r="C81" s="21" t="s">
        <v>76</v>
      </c>
      <c r="D81" s="21" t="s">
        <v>62</v>
      </c>
      <c r="E81" s="21" t="s">
        <v>63</v>
      </c>
      <c r="F81" s="21">
        <v>1997</v>
      </c>
      <c r="G81" s="21"/>
      <c r="H81" s="22">
        <v>8200</v>
      </c>
      <c r="I81" s="21"/>
      <c r="J81" s="21" t="s">
        <v>64</v>
      </c>
      <c r="K81" s="21" t="s">
        <v>65</v>
      </c>
      <c r="L81" s="21"/>
      <c r="M81" s="21"/>
      <c r="N81" s="21"/>
      <c r="O81" s="21"/>
      <c r="P81" s="21"/>
      <c r="Q81" s="22">
        <v>7908.9533538818359</v>
      </c>
      <c r="R81" s="22">
        <v>10611.052169799805</v>
      </c>
      <c r="S81" s="22">
        <v>11064.84765625</v>
      </c>
      <c r="T81" s="22"/>
      <c r="U81" s="22"/>
      <c r="V81" s="22"/>
      <c r="W81" s="22"/>
      <c r="X81" s="22"/>
      <c r="Y81" s="31"/>
    </row>
    <row r="82" spans="1:25" x14ac:dyDescent="0.25">
      <c r="A82" s="26" t="s">
        <v>111</v>
      </c>
      <c r="B82" s="27" t="s">
        <v>60</v>
      </c>
      <c r="C82" s="27" t="s">
        <v>112</v>
      </c>
      <c r="D82" s="27" t="s">
        <v>62</v>
      </c>
      <c r="E82" s="27" t="s">
        <v>63</v>
      </c>
      <c r="F82" s="27">
        <v>1992</v>
      </c>
      <c r="G82" s="27"/>
      <c r="H82" s="28">
        <v>350</v>
      </c>
      <c r="I82" s="27"/>
      <c r="J82" s="27" t="s">
        <v>64</v>
      </c>
      <c r="K82" s="27" t="s">
        <v>65</v>
      </c>
      <c r="L82" s="27"/>
      <c r="M82" s="27"/>
      <c r="N82" s="27"/>
      <c r="O82" s="27"/>
      <c r="P82" s="27"/>
      <c r="Q82" s="28">
        <v>146.19999837875366</v>
      </c>
      <c r="R82" s="28">
        <v>135.79999899864197</v>
      </c>
      <c r="S82" s="28">
        <v>166.86666679382324</v>
      </c>
      <c r="T82" s="28"/>
      <c r="U82" s="28"/>
      <c r="V82" s="28"/>
      <c r="W82" s="28"/>
      <c r="X82" s="28"/>
      <c r="Y82" s="29"/>
    </row>
    <row r="83" spans="1:25" x14ac:dyDescent="0.25">
      <c r="A83" s="30" t="s">
        <v>111</v>
      </c>
      <c r="B83" s="21" t="s">
        <v>60</v>
      </c>
      <c r="C83" s="21" t="s">
        <v>112</v>
      </c>
      <c r="D83" s="21" t="s">
        <v>62</v>
      </c>
      <c r="E83" s="21" t="s">
        <v>63</v>
      </c>
      <c r="F83" s="21">
        <v>1992</v>
      </c>
      <c r="G83" s="21"/>
      <c r="H83" s="22">
        <v>350</v>
      </c>
      <c r="I83" s="21"/>
      <c r="J83" s="21" t="s">
        <v>64</v>
      </c>
      <c r="K83" s="21" t="s">
        <v>65</v>
      </c>
      <c r="L83" s="21"/>
      <c r="M83" s="21"/>
      <c r="N83" s="21"/>
      <c r="O83" s="21"/>
      <c r="P83" s="21"/>
      <c r="Q83" s="22">
        <v>146.19999837875366</v>
      </c>
      <c r="R83" s="22">
        <v>135.79999899864197</v>
      </c>
      <c r="S83" s="22">
        <v>166.86666679382324</v>
      </c>
      <c r="T83" s="22"/>
      <c r="U83" s="22"/>
      <c r="V83" s="22"/>
      <c r="W83" s="22"/>
      <c r="X83" s="22"/>
      <c r="Y83" s="31"/>
    </row>
    <row r="84" spans="1:25" x14ac:dyDescent="0.25">
      <c r="A84" s="26" t="s">
        <v>77</v>
      </c>
      <c r="B84" s="27" t="s">
        <v>60</v>
      </c>
      <c r="C84" s="27" t="s">
        <v>78</v>
      </c>
      <c r="D84" s="27" t="s">
        <v>62</v>
      </c>
      <c r="E84" s="27" t="s">
        <v>63</v>
      </c>
      <c r="F84" s="27">
        <v>2006</v>
      </c>
      <c r="G84" s="27"/>
      <c r="H84" s="28">
        <v>470</v>
      </c>
      <c r="I84" s="27"/>
      <c r="J84" s="27" t="s">
        <v>64</v>
      </c>
      <c r="K84" s="27" t="s">
        <v>65</v>
      </c>
      <c r="L84" s="27"/>
      <c r="M84" s="27"/>
      <c r="N84" s="27"/>
      <c r="O84" s="27"/>
      <c r="P84" s="27"/>
      <c r="Q84" s="28">
        <v>470</v>
      </c>
      <c r="R84" s="28">
        <v>470</v>
      </c>
      <c r="S84" s="28">
        <v>470</v>
      </c>
      <c r="T84" s="28"/>
      <c r="U84" s="28"/>
      <c r="V84" s="28"/>
      <c r="W84" s="28"/>
      <c r="X84" s="28"/>
      <c r="Y84" s="29"/>
    </row>
    <row r="85" spans="1:25" x14ac:dyDescent="0.25">
      <c r="A85" s="30" t="s">
        <v>77</v>
      </c>
      <c r="B85" s="21" t="s">
        <v>60</v>
      </c>
      <c r="C85" s="21" t="s">
        <v>78</v>
      </c>
      <c r="D85" s="21" t="s">
        <v>62</v>
      </c>
      <c r="E85" s="21" t="s">
        <v>63</v>
      </c>
      <c r="F85" s="21">
        <v>2006</v>
      </c>
      <c r="G85" s="21"/>
      <c r="H85" s="22">
        <v>470</v>
      </c>
      <c r="I85" s="21"/>
      <c r="J85" s="21" t="s">
        <v>64</v>
      </c>
      <c r="K85" s="21" t="s">
        <v>65</v>
      </c>
      <c r="L85" s="21"/>
      <c r="M85" s="21"/>
      <c r="N85" s="21"/>
      <c r="O85" s="21"/>
      <c r="P85" s="21"/>
      <c r="Q85" s="22">
        <v>470</v>
      </c>
      <c r="R85" s="22">
        <v>470</v>
      </c>
      <c r="S85" s="22">
        <v>470</v>
      </c>
      <c r="T85" s="22"/>
      <c r="U85" s="22"/>
      <c r="V85" s="22"/>
      <c r="W85" s="22"/>
      <c r="X85" s="22"/>
      <c r="Y85" s="31"/>
    </row>
    <row r="86" spans="1:25" x14ac:dyDescent="0.25">
      <c r="A86" s="26" t="s">
        <v>94</v>
      </c>
      <c r="B86" s="27" t="s">
        <v>60</v>
      </c>
      <c r="C86" s="27" t="s">
        <v>95</v>
      </c>
      <c r="D86" s="27" t="s">
        <v>62</v>
      </c>
      <c r="E86" s="27" t="s">
        <v>63</v>
      </c>
      <c r="F86" s="27">
        <v>1997</v>
      </c>
      <c r="G86" s="27"/>
      <c r="H86" s="28">
        <v>500</v>
      </c>
      <c r="I86" s="27"/>
      <c r="J86" s="27" t="s">
        <v>64</v>
      </c>
      <c r="K86" s="27" t="s">
        <v>65</v>
      </c>
      <c r="L86" s="27"/>
      <c r="M86" s="27"/>
      <c r="N86" s="27"/>
      <c r="O86" s="27"/>
      <c r="P86" s="27"/>
      <c r="Q86" s="28">
        <v>154.99999809265137</v>
      </c>
      <c r="R86" s="28">
        <v>241.20000290870667</v>
      </c>
      <c r="S86" s="28">
        <v>230.79999828338623</v>
      </c>
      <c r="T86" s="28"/>
      <c r="U86" s="28"/>
      <c r="V86" s="28"/>
      <c r="W86" s="28"/>
      <c r="X86" s="28"/>
      <c r="Y86" s="29"/>
    </row>
    <row r="87" spans="1:25" x14ac:dyDescent="0.25">
      <c r="A87" s="30" t="s">
        <v>94</v>
      </c>
      <c r="B87" s="21" t="s">
        <v>60</v>
      </c>
      <c r="C87" s="21" t="s">
        <v>95</v>
      </c>
      <c r="D87" s="21" t="s">
        <v>62</v>
      </c>
      <c r="E87" s="21" t="s">
        <v>63</v>
      </c>
      <c r="F87" s="21">
        <v>1997</v>
      </c>
      <c r="G87" s="21"/>
      <c r="H87" s="22">
        <v>500</v>
      </c>
      <c r="I87" s="21"/>
      <c r="J87" s="21" t="s">
        <v>64</v>
      </c>
      <c r="K87" s="21" t="s">
        <v>65</v>
      </c>
      <c r="L87" s="21"/>
      <c r="M87" s="21"/>
      <c r="N87" s="21"/>
      <c r="O87" s="21"/>
      <c r="P87" s="21"/>
      <c r="Q87" s="22">
        <v>154.99999809265137</v>
      </c>
      <c r="R87" s="22">
        <v>241.20000290870667</v>
      </c>
      <c r="S87" s="22">
        <v>230.79999828338623</v>
      </c>
      <c r="T87" s="22"/>
      <c r="U87" s="22"/>
      <c r="V87" s="22"/>
      <c r="W87" s="22"/>
      <c r="X87" s="22"/>
      <c r="Y87" s="31"/>
    </row>
    <row r="88" spans="1:25" x14ac:dyDescent="0.25">
      <c r="A88" s="26" t="s">
        <v>98</v>
      </c>
      <c r="B88" s="27" t="s">
        <v>60</v>
      </c>
      <c r="C88" s="27" t="s">
        <v>99</v>
      </c>
      <c r="D88" s="27" t="s">
        <v>62</v>
      </c>
      <c r="E88" s="27" t="s">
        <v>63</v>
      </c>
      <c r="F88" s="27">
        <v>1999</v>
      </c>
      <c r="G88" s="27"/>
      <c r="H88" s="28">
        <v>565</v>
      </c>
      <c r="I88" s="27"/>
      <c r="J88" s="27" t="s">
        <v>64</v>
      </c>
      <c r="K88" s="27" t="s">
        <v>65</v>
      </c>
      <c r="L88" s="27"/>
      <c r="M88" s="27"/>
      <c r="N88" s="27"/>
      <c r="O88" s="27"/>
      <c r="P88" s="27"/>
      <c r="Q88" s="28">
        <v>0</v>
      </c>
      <c r="R88" s="28">
        <v>0</v>
      </c>
      <c r="S88" s="28">
        <v>60.300000667572021</v>
      </c>
      <c r="T88" s="28"/>
      <c r="U88" s="28"/>
      <c r="V88" s="28"/>
      <c r="W88" s="28"/>
      <c r="X88" s="28"/>
      <c r="Y88" s="29"/>
    </row>
    <row r="89" spans="1:25" x14ac:dyDescent="0.25">
      <c r="A89" s="30" t="s">
        <v>98</v>
      </c>
      <c r="B89" s="21" t="s">
        <v>60</v>
      </c>
      <c r="C89" s="21" t="s">
        <v>99</v>
      </c>
      <c r="D89" s="21" t="s">
        <v>62</v>
      </c>
      <c r="E89" s="21" t="s">
        <v>63</v>
      </c>
      <c r="F89" s="21">
        <v>1999</v>
      </c>
      <c r="G89" s="21"/>
      <c r="H89" s="22">
        <v>565</v>
      </c>
      <c r="I89" s="21"/>
      <c r="J89" s="21" t="s">
        <v>64</v>
      </c>
      <c r="K89" s="21" t="s">
        <v>65</v>
      </c>
      <c r="L89" s="21"/>
      <c r="M89" s="21"/>
      <c r="N89" s="21"/>
      <c r="O89" s="21"/>
      <c r="P89" s="21"/>
      <c r="Q89" s="22">
        <v>0</v>
      </c>
      <c r="R89" s="22">
        <v>0</v>
      </c>
      <c r="S89" s="22">
        <v>60.300000667572021</v>
      </c>
      <c r="T89" s="22"/>
      <c r="U89" s="22"/>
      <c r="V89" s="22"/>
      <c r="W89" s="22"/>
      <c r="X89" s="22"/>
      <c r="Y89" s="31"/>
    </row>
    <row r="90" spans="1:25" x14ac:dyDescent="0.25">
      <c r="A90" s="26" t="s">
        <v>102</v>
      </c>
      <c r="B90" s="27" t="s">
        <v>60</v>
      </c>
      <c r="C90" s="27" t="s">
        <v>103</v>
      </c>
      <c r="D90" s="27" t="s">
        <v>62</v>
      </c>
      <c r="E90" s="27" t="s">
        <v>63</v>
      </c>
      <c r="F90" s="27">
        <v>2001</v>
      </c>
      <c r="G90" s="27"/>
      <c r="H90" s="28">
        <v>321</v>
      </c>
      <c r="I90" s="27"/>
      <c r="J90" s="27" t="s">
        <v>64</v>
      </c>
      <c r="K90" s="27" t="s">
        <v>65</v>
      </c>
      <c r="L90" s="27"/>
      <c r="M90" s="27"/>
      <c r="N90" s="27"/>
      <c r="O90" s="27"/>
      <c r="P90" s="27"/>
      <c r="Q90" s="28">
        <v>0</v>
      </c>
      <c r="R90" s="28">
        <v>0</v>
      </c>
      <c r="S90" s="28">
        <v>10.300000287592411</v>
      </c>
      <c r="T90" s="28"/>
      <c r="U90" s="28"/>
      <c r="V90" s="28"/>
      <c r="W90" s="28"/>
      <c r="X90" s="28"/>
      <c r="Y90" s="29"/>
    </row>
    <row r="91" spans="1:25" x14ac:dyDescent="0.25">
      <c r="A91" s="30" t="s">
        <v>102</v>
      </c>
      <c r="B91" s="21" t="s">
        <v>60</v>
      </c>
      <c r="C91" s="21" t="s">
        <v>103</v>
      </c>
      <c r="D91" s="21" t="s">
        <v>62</v>
      </c>
      <c r="E91" s="21" t="s">
        <v>63</v>
      </c>
      <c r="F91" s="21">
        <v>2001</v>
      </c>
      <c r="G91" s="21"/>
      <c r="H91" s="22">
        <v>321</v>
      </c>
      <c r="I91" s="21"/>
      <c r="J91" s="21" t="s">
        <v>64</v>
      </c>
      <c r="K91" s="21" t="s">
        <v>65</v>
      </c>
      <c r="L91" s="21"/>
      <c r="M91" s="21"/>
      <c r="N91" s="21"/>
      <c r="O91" s="21"/>
      <c r="P91" s="21"/>
      <c r="Q91" s="22">
        <v>0</v>
      </c>
      <c r="R91" s="22">
        <v>0</v>
      </c>
      <c r="S91" s="22">
        <v>10.300000287592411</v>
      </c>
      <c r="T91" s="22"/>
      <c r="U91" s="22"/>
      <c r="V91" s="22"/>
      <c r="W91" s="22"/>
      <c r="X91" s="22"/>
      <c r="Y91" s="31"/>
    </row>
    <row r="92" spans="1:25" x14ac:dyDescent="0.25">
      <c r="A92" s="26" t="s">
        <v>59</v>
      </c>
      <c r="B92" s="27" t="s">
        <v>60</v>
      </c>
      <c r="C92" s="27" t="s">
        <v>61</v>
      </c>
      <c r="D92" s="27" t="s">
        <v>62</v>
      </c>
      <c r="E92" s="27" t="s">
        <v>63</v>
      </c>
      <c r="F92" s="27">
        <v>1997</v>
      </c>
      <c r="G92" s="27"/>
      <c r="H92" s="28">
        <v>500</v>
      </c>
      <c r="I92" s="27"/>
      <c r="J92" s="27" t="s">
        <v>64</v>
      </c>
      <c r="K92" s="27" t="s">
        <v>65</v>
      </c>
      <c r="L92" s="27"/>
      <c r="M92" s="27"/>
      <c r="N92" s="27"/>
      <c r="O92" s="27"/>
      <c r="P92" s="27"/>
      <c r="Q92" s="28">
        <v>667.69998645782471</v>
      </c>
      <c r="R92" s="28">
        <v>432.20000076293945</v>
      </c>
      <c r="S92" s="28">
        <v>481.26666641235352</v>
      </c>
      <c r="T92" s="28"/>
      <c r="U92" s="28"/>
      <c r="V92" s="28"/>
      <c r="W92" s="28"/>
      <c r="X92" s="28"/>
      <c r="Y92" s="29"/>
    </row>
    <row r="93" spans="1:25" x14ac:dyDescent="0.25">
      <c r="A93" s="30" t="s">
        <v>59</v>
      </c>
      <c r="B93" s="21" t="s">
        <v>60</v>
      </c>
      <c r="C93" s="21" t="s">
        <v>61</v>
      </c>
      <c r="D93" s="21" t="s">
        <v>62</v>
      </c>
      <c r="E93" s="21" t="s">
        <v>63</v>
      </c>
      <c r="F93" s="21">
        <v>1997</v>
      </c>
      <c r="G93" s="21"/>
      <c r="H93" s="22">
        <v>500</v>
      </c>
      <c r="I93" s="21"/>
      <c r="J93" s="21" t="s">
        <v>64</v>
      </c>
      <c r="K93" s="21" t="s">
        <v>65</v>
      </c>
      <c r="L93" s="21"/>
      <c r="M93" s="21"/>
      <c r="N93" s="21"/>
      <c r="O93" s="21"/>
      <c r="P93" s="21"/>
      <c r="Q93" s="22">
        <v>667.69998645782471</v>
      </c>
      <c r="R93" s="22">
        <v>432.20000076293945</v>
      </c>
      <c r="S93" s="22">
        <v>481.26666641235352</v>
      </c>
      <c r="T93" s="22"/>
      <c r="U93" s="22"/>
      <c r="V93" s="22"/>
      <c r="W93" s="22"/>
      <c r="X93" s="22"/>
      <c r="Y93" s="31"/>
    </row>
    <row r="94" spans="1:25" x14ac:dyDescent="0.25">
      <c r="A94" s="26" t="s">
        <v>159</v>
      </c>
      <c r="B94" s="27" t="s">
        <v>140</v>
      </c>
      <c r="C94" s="27" t="s">
        <v>160</v>
      </c>
      <c r="D94" s="27" t="s">
        <v>126</v>
      </c>
      <c r="E94" s="27" t="s">
        <v>150</v>
      </c>
      <c r="F94" s="27">
        <v>2014</v>
      </c>
      <c r="G94" s="27"/>
      <c r="H94" s="28">
        <v>2200</v>
      </c>
      <c r="I94" s="27"/>
      <c r="J94" s="27" t="s">
        <v>143</v>
      </c>
      <c r="K94" s="27" t="s">
        <v>65</v>
      </c>
      <c r="L94" s="27"/>
      <c r="M94" s="27"/>
      <c r="N94" s="27"/>
      <c r="O94" s="27"/>
      <c r="P94" s="27"/>
      <c r="Q94" s="28"/>
      <c r="R94" s="28"/>
      <c r="S94" s="28"/>
      <c r="T94" s="28">
        <v>1284.5124265432601</v>
      </c>
      <c r="U94" s="28">
        <v>1739.2653841070785</v>
      </c>
      <c r="V94" s="28">
        <v>1934.9211138730443</v>
      </c>
      <c r="W94" s="28">
        <v>2061.3564438924063</v>
      </c>
      <c r="X94" s="28">
        <v>2154.9484105690685</v>
      </c>
      <c r="Y94" s="29">
        <v>2200</v>
      </c>
    </row>
    <row r="95" spans="1:25" x14ac:dyDescent="0.25">
      <c r="A95" s="30" t="s">
        <v>159</v>
      </c>
      <c r="B95" s="21" t="s">
        <v>140</v>
      </c>
      <c r="C95" s="21" t="s">
        <v>160</v>
      </c>
      <c r="D95" s="21" t="s">
        <v>126</v>
      </c>
      <c r="E95" s="21" t="s">
        <v>150</v>
      </c>
      <c r="F95" s="21">
        <v>2014</v>
      </c>
      <c r="G95" s="21"/>
      <c r="H95" s="22">
        <v>2200</v>
      </c>
      <c r="I95" s="21"/>
      <c r="J95" s="21" t="s">
        <v>143</v>
      </c>
      <c r="K95" s="21" t="s">
        <v>65</v>
      </c>
      <c r="L95" s="21"/>
      <c r="M95" s="21"/>
      <c r="N95" s="21"/>
      <c r="O95" s="21"/>
      <c r="P95" s="21"/>
      <c r="Q95" s="22"/>
      <c r="R95" s="22"/>
      <c r="S95" s="22"/>
      <c r="T95" s="22">
        <v>1284.5124265432601</v>
      </c>
      <c r="U95" s="22">
        <v>1739.2653841070785</v>
      </c>
      <c r="V95" s="22">
        <v>1934.9211138730443</v>
      </c>
      <c r="W95" s="22">
        <v>2061.3564438924063</v>
      </c>
      <c r="X95" s="22">
        <v>2154.9484105690685</v>
      </c>
      <c r="Y95" s="31">
        <v>2200</v>
      </c>
    </row>
    <row r="96" spans="1:25" x14ac:dyDescent="0.25">
      <c r="A96" s="32" t="s">
        <v>173</v>
      </c>
      <c r="B96" s="33" t="s">
        <v>170</v>
      </c>
      <c r="C96" s="33" t="s">
        <v>174</v>
      </c>
      <c r="D96" s="33" t="s">
        <v>134</v>
      </c>
      <c r="E96" s="33" t="s">
        <v>175</v>
      </c>
      <c r="F96" s="33">
        <v>2020</v>
      </c>
      <c r="G96" s="33"/>
      <c r="H96" s="34">
        <v>16800</v>
      </c>
      <c r="I96" s="33"/>
      <c r="J96" s="33" t="s">
        <v>143</v>
      </c>
      <c r="K96" s="33" t="s">
        <v>65</v>
      </c>
      <c r="L96" s="33"/>
      <c r="M96" s="33"/>
      <c r="N96" s="33"/>
      <c r="O96" s="33"/>
      <c r="P96" s="33"/>
      <c r="Q96" s="33"/>
      <c r="R96" s="33"/>
      <c r="S96" s="33"/>
      <c r="T96" s="34"/>
      <c r="U96" s="34">
        <v>16800</v>
      </c>
      <c r="V96" s="34">
        <v>16800</v>
      </c>
      <c r="W96" s="34">
        <v>16800</v>
      </c>
      <c r="X96" s="34">
        <v>16800</v>
      </c>
      <c r="Y96" s="35">
        <v>16800</v>
      </c>
    </row>
    <row r="97" spans="1:25" x14ac:dyDescent="0.25">
      <c r="A97" s="30" t="s">
        <v>173</v>
      </c>
      <c r="B97" s="21" t="s">
        <v>170</v>
      </c>
      <c r="C97" s="21" t="s">
        <v>174</v>
      </c>
      <c r="D97" s="21" t="s">
        <v>134</v>
      </c>
      <c r="E97" s="21" t="s">
        <v>175</v>
      </c>
      <c r="F97" s="21">
        <v>2020</v>
      </c>
      <c r="G97" s="21"/>
      <c r="H97" s="21">
        <v>16800</v>
      </c>
      <c r="I97" s="21"/>
      <c r="J97" s="21" t="s">
        <v>143</v>
      </c>
      <c r="K97" s="21" t="s">
        <v>65</v>
      </c>
      <c r="L97" s="21"/>
      <c r="M97" s="21"/>
      <c r="N97" s="21"/>
      <c r="O97" s="21"/>
      <c r="P97" s="21"/>
      <c r="Q97" s="21"/>
      <c r="R97" s="21"/>
      <c r="S97" s="21"/>
      <c r="T97" s="22"/>
      <c r="U97" s="22">
        <v>16800</v>
      </c>
      <c r="V97" s="22">
        <v>16800</v>
      </c>
      <c r="W97" s="22">
        <v>16800</v>
      </c>
      <c r="X97" s="22">
        <v>16800</v>
      </c>
      <c r="Y97" s="31">
        <v>16800</v>
      </c>
    </row>
    <row r="98" spans="1:25" x14ac:dyDescent="0.25">
      <c r="A98" s="32" t="s">
        <v>169</v>
      </c>
      <c r="B98" s="33" t="s">
        <v>170</v>
      </c>
      <c r="C98" s="33" t="s">
        <v>171</v>
      </c>
      <c r="D98" s="33" t="s">
        <v>126</v>
      </c>
      <c r="E98" s="33" t="s">
        <v>172</v>
      </c>
      <c r="F98" s="33">
        <v>2017</v>
      </c>
      <c r="G98" s="33"/>
      <c r="H98" s="34">
        <v>56000</v>
      </c>
      <c r="I98" s="33"/>
      <c r="J98" s="33" t="s">
        <v>143</v>
      </c>
      <c r="K98" s="33" t="s">
        <v>65</v>
      </c>
      <c r="L98" s="33"/>
      <c r="M98" s="33"/>
      <c r="N98" s="33"/>
      <c r="O98" s="33"/>
      <c r="P98" s="33"/>
      <c r="Q98" s="33"/>
      <c r="R98" s="33"/>
      <c r="S98" s="33"/>
      <c r="T98" s="34"/>
      <c r="U98" s="34">
        <v>56000</v>
      </c>
      <c r="V98" s="34">
        <v>56000</v>
      </c>
      <c r="W98" s="34">
        <v>56000</v>
      </c>
      <c r="X98" s="34">
        <v>56000</v>
      </c>
      <c r="Y98" s="35">
        <v>56000</v>
      </c>
    </row>
    <row r="99" spans="1:25" x14ac:dyDescent="0.25">
      <c r="A99" s="30" t="s">
        <v>169</v>
      </c>
      <c r="B99" s="21" t="s">
        <v>170</v>
      </c>
      <c r="C99" s="21" t="s">
        <v>171</v>
      </c>
      <c r="D99" s="21" t="s">
        <v>126</v>
      </c>
      <c r="E99" s="21" t="s">
        <v>172</v>
      </c>
      <c r="F99" s="21">
        <v>2017</v>
      </c>
      <c r="G99" s="21"/>
      <c r="H99" s="21">
        <v>56000</v>
      </c>
      <c r="I99" s="21"/>
      <c r="J99" s="21" t="s">
        <v>143</v>
      </c>
      <c r="K99" s="21" t="s">
        <v>65</v>
      </c>
      <c r="L99" s="21"/>
      <c r="M99" s="21"/>
      <c r="N99" s="21"/>
      <c r="O99" s="21"/>
      <c r="P99" s="21"/>
      <c r="Q99" s="21"/>
      <c r="R99" s="21"/>
      <c r="S99" s="21"/>
      <c r="T99" s="22"/>
      <c r="U99" s="22">
        <v>56000</v>
      </c>
      <c r="V99" s="22">
        <v>56000</v>
      </c>
      <c r="W99" s="22">
        <v>56000</v>
      </c>
      <c r="X99" s="22">
        <v>56000</v>
      </c>
      <c r="Y99" s="31">
        <v>56000</v>
      </c>
    </row>
    <row r="100" spans="1:25" x14ac:dyDescent="0.25">
      <c r="A100" s="26" t="s">
        <v>81</v>
      </c>
      <c r="B100" s="27" t="s">
        <v>60</v>
      </c>
      <c r="C100" s="27" t="s">
        <v>82</v>
      </c>
      <c r="D100" s="27" t="s">
        <v>62</v>
      </c>
      <c r="E100" s="27" t="s">
        <v>68</v>
      </c>
      <c r="F100" s="27">
        <v>2008</v>
      </c>
      <c r="G100" s="27">
        <v>2030</v>
      </c>
      <c r="H100" s="28">
        <v>35000</v>
      </c>
      <c r="I100" s="27"/>
      <c r="J100" s="27" t="s">
        <v>83</v>
      </c>
      <c r="K100" s="27" t="s">
        <v>84</v>
      </c>
      <c r="L100" s="27"/>
      <c r="M100" s="27"/>
      <c r="N100" s="27"/>
      <c r="O100" s="27"/>
      <c r="P100" s="27"/>
      <c r="Q100" s="28">
        <v>25049.549682617188</v>
      </c>
      <c r="R100" s="28">
        <v>27743.749816894531</v>
      </c>
      <c r="S100" s="28">
        <v>28458.533248901367</v>
      </c>
      <c r="T100" s="28"/>
      <c r="U100" s="28"/>
      <c r="V100" s="28"/>
      <c r="W100" s="28"/>
      <c r="X100" s="28"/>
      <c r="Y100" s="29"/>
    </row>
    <row r="101" spans="1:25" x14ac:dyDescent="0.25">
      <c r="A101" s="30" t="s">
        <v>81</v>
      </c>
      <c r="B101" s="21" t="s">
        <v>60</v>
      </c>
      <c r="C101" s="21" t="s">
        <v>82</v>
      </c>
      <c r="D101" s="21" t="s">
        <v>62</v>
      </c>
      <c r="E101" s="21" t="s">
        <v>68</v>
      </c>
      <c r="F101" s="21">
        <v>2008</v>
      </c>
      <c r="G101" s="21">
        <v>2030</v>
      </c>
      <c r="H101" s="22">
        <v>35000</v>
      </c>
      <c r="I101" s="21"/>
      <c r="J101" s="21" t="s">
        <v>83</v>
      </c>
      <c r="K101" s="21" t="s">
        <v>84</v>
      </c>
      <c r="L101" s="21"/>
      <c r="M101" s="21"/>
      <c r="N101" s="21"/>
      <c r="O101" s="21"/>
      <c r="P101" s="21"/>
      <c r="Q101" s="22">
        <v>25049.549682617188</v>
      </c>
      <c r="R101" s="22">
        <v>27743.749816894531</v>
      </c>
      <c r="S101" s="22">
        <v>28458.533248901367</v>
      </c>
      <c r="T101" s="22"/>
      <c r="U101" s="22"/>
      <c r="V101" s="22"/>
      <c r="W101" s="22"/>
      <c r="X101" s="22"/>
      <c r="Y101" s="31"/>
    </row>
    <row r="102" spans="1:25" x14ac:dyDescent="0.25">
      <c r="A102" s="26" t="s">
        <v>88</v>
      </c>
      <c r="B102" s="27" t="s">
        <v>60</v>
      </c>
      <c r="C102" s="27" t="s">
        <v>89</v>
      </c>
      <c r="D102" s="27" t="s">
        <v>62</v>
      </c>
      <c r="E102" s="27" t="s">
        <v>68</v>
      </c>
      <c r="F102" s="27">
        <v>2008</v>
      </c>
      <c r="G102" s="27">
        <v>2030</v>
      </c>
      <c r="H102" s="28">
        <v>35000</v>
      </c>
      <c r="I102" s="27"/>
      <c r="J102" s="27" t="s">
        <v>83</v>
      </c>
      <c r="K102" s="27" t="s">
        <v>90</v>
      </c>
      <c r="L102" s="27"/>
      <c r="M102" s="27"/>
      <c r="N102" s="27"/>
      <c r="O102" s="27"/>
      <c r="P102" s="27"/>
      <c r="Q102" s="28">
        <v>41339.04931640625</v>
      </c>
      <c r="R102" s="28">
        <v>39846.249328613281</v>
      </c>
      <c r="S102" s="28">
        <v>32829.60009765625</v>
      </c>
      <c r="T102" s="28"/>
      <c r="U102" s="28"/>
      <c r="V102" s="28"/>
      <c r="W102" s="28"/>
      <c r="X102" s="28"/>
      <c r="Y102" s="29"/>
    </row>
    <row r="103" spans="1:25" x14ac:dyDescent="0.25">
      <c r="A103" s="30" t="s">
        <v>88</v>
      </c>
      <c r="B103" s="21" t="s">
        <v>60</v>
      </c>
      <c r="C103" s="21" t="s">
        <v>89</v>
      </c>
      <c r="D103" s="21" t="s">
        <v>62</v>
      </c>
      <c r="E103" s="21" t="s">
        <v>68</v>
      </c>
      <c r="F103" s="21">
        <v>2008</v>
      </c>
      <c r="G103" s="21">
        <v>2030</v>
      </c>
      <c r="H103" s="22">
        <v>35000</v>
      </c>
      <c r="I103" s="21"/>
      <c r="J103" s="21" t="s">
        <v>83</v>
      </c>
      <c r="K103" s="21" t="s">
        <v>90</v>
      </c>
      <c r="L103" s="21"/>
      <c r="M103" s="21"/>
      <c r="N103" s="21"/>
      <c r="O103" s="21"/>
      <c r="P103" s="21"/>
      <c r="Q103" s="22">
        <v>41339.04931640625</v>
      </c>
      <c r="R103" s="22">
        <v>39846.249328613281</v>
      </c>
      <c r="S103" s="22">
        <v>32829.60009765625</v>
      </c>
      <c r="T103" s="22"/>
      <c r="U103" s="22"/>
      <c r="V103" s="22"/>
      <c r="W103" s="22"/>
      <c r="X103" s="22"/>
      <c r="Y103" s="31"/>
    </row>
    <row r="104" spans="1:25" x14ac:dyDescent="0.25">
      <c r="A104" s="32" t="s">
        <v>117</v>
      </c>
      <c r="B104" s="33" t="s">
        <v>60</v>
      </c>
      <c r="C104" s="33" t="s">
        <v>118</v>
      </c>
      <c r="D104" s="33" t="s">
        <v>62</v>
      </c>
      <c r="E104" s="33" t="s">
        <v>68</v>
      </c>
      <c r="F104" s="33">
        <v>2015</v>
      </c>
      <c r="G104" s="33">
        <v>2040</v>
      </c>
      <c r="H104" s="34">
        <v>1175</v>
      </c>
      <c r="I104" s="33"/>
      <c r="J104" s="33" t="s">
        <v>64</v>
      </c>
      <c r="K104" s="33" t="s">
        <v>65</v>
      </c>
      <c r="L104" s="33"/>
      <c r="M104" s="33"/>
      <c r="N104" s="33"/>
      <c r="O104" s="33"/>
      <c r="P104" s="33"/>
      <c r="Q104" s="34"/>
      <c r="R104" s="34"/>
      <c r="S104" s="34"/>
      <c r="T104" s="34"/>
      <c r="U104" s="34"/>
      <c r="V104" s="34"/>
      <c r="W104" s="34"/>
      <c r="X104" s="34"/>
      <c r="Y104" s="35"/>
    </row>
    <row r="105" spans="1:25" x14ac:dyDescent="0.25">
      <c r="A105" s="30" t="s">
        <v>117</v>
      </c>
      <c r="B105" s="21" t="s">
        <v>60</v>
      </c>
      <c r="C105" s="21" t="s">
        <v>118</v>
      </c>
      <c r="D105" s="21" t="s">
        <v>119</v>
      </c>
      <c r="E105" s="21" t="s">
        <v>68</v>
      </c>
      <c r="F105" s="21">
        <v>2015</v>
      </c>
      <c r="G105" s="21">
        <v>2040</v>
      </c>
      <c r="H105" s="22">
        <v>1175</v>
      </c>
      <c r="I105" s="21"/>
      <c r="J105" s="21" t="s">
        <v>64</v>
      </c>
      <c r="K105" s="21" t="s">
        <v>65</v>
      </c>
      <c r="L105" s="21"/>
      <c r="M105" s="21"/>
      <c r="N105" s="21"/>
      <c r="O105" s="21"/>
      <c r="P105" s="21"/>
      <c r="Q105" s="22"/>
      <c r="R105" s="22"/>
      <c r="S105" s="22"/>
      <c r="T105" s="22"/>
      <c r="U105" s="22"/>
      <c r="V105" s="22"/>
      <c r="W105" s="22"/>
      <c r="X105" s="22"/>
      <c r="Y105" s="31"/>
    </row>
    <row r="106" spans="1:25" x14ac:dyDescent="0.25">
      <c r="A106" s="32" t="s">
        <v>163</v>
      </c>
      <c r="B106" s="33" t="s">
        <v>140</v>
      </c>
      <c r="C106" s="33" t="s">
        <v>164</v>
      </c>
      <c r="D106" s="33" t="s">
        <v>131</v>
      </c>
      <c r="E106" s="33" t="s">
        <v>150</v>
      </c>
      <c r="F106" s="33">
        <v>2017</v>
      </c>
      <c r="G106" s="33"/>
      <c r="H106" s="34">
        <v>2400</v>
      </c>
      <c r="I106" s="33"/>
      <c r="J106" s="33" t="s">
        <v>143</v>
      </c>
      <c r="K106" s="33" t="s">
        <v>65</v>
      </c>
      <c r="L106" s="33"/>
      <c r="M106" s="33"/>
      <c r="N106" s="33"/>
      <c r="O106" s="33"/>
      <c r="P106" s="33"/>
      <c r="Q106" s="34"/>
      <c r="R106" s="34"/>
      <c r="S106" s="34"/>
      <c r="T106" s="34">
        <v>0</v>
      </c>
      <c r="U106" s="34">
        <v>1675.7725670034765</v>
      </c>
      <c r="V106" s="34">
        <v>1996.900932625143</v>
      </c>
      <c r="W106" s="34">
        <v>2171.8667025276422</v>
      </c>
      <c r="X106" s="34">
        <v>2292.7978357499101</v>
      </c>
      <c r="Y106" s="35">
        <v>2385.3093168177866</v>
      </c>
    </row>
    <row r="107" spans="1:25" x14ac:dyDescent="0.25">
      <c r="A107" s="30" t="s">
        <v>163</v>
      </c>
      <c r="B107" s="21" t="s">
        <v>140</v>
      </c>
      <c r="C107" s="21" t="s">
        <v>164</v>
      </c>
      <c r="D107" s="21" t="s">
        <v>131</v>
      </c>
      <c r="E107" s="21" t="s">
        <v>150</v>
      </c>
      <c r="F107" s="21">
        <v>2017</v>
      </c>
      <c r="G107" s="21"/>
      <c r="H107" s="21">
        <v>2400</v>
      </c>
      <c r="I107" s="21"/>
      <c r="J107" s="21" t="s">
        <v>143</v>
      </c>
      <c r="K107" s="21" t="s">
        <v>65</v>
      </c>
      <c r="L107" s="21"/>
      <c r="M107" s="21"/>
      <c r="N107" s="21"/>
      <c r="O107" s="21"/>
      <c r="P107" s="21"/>
      <c r="Q107" s="22"/>
      <c r="R107" s="22"/>
      <c r="S107" s="22"/>
      <c r="T107" s="22">
        <v>0</v>
      </c>
      <c r="U107" s="22">
        <v>1675.7725670034765</v>
      </c>
      <c r="V107" s="22">
        <v>1996.900932625143</v>
      </c>
      <c r="W107" s="22">
        <v>2171.8667025276422</v>
      </c>
      <c r="X107" s="22">
        <v>2292.7978357499101</v>
      </c>
      <c r="Y107" s="31">
        <v>2385.3093168177866</v>
      </c>
    </row>
    <row r="108" spans="1:25" x14ac:dyDescent="0.25">
      <c r="A108" s="32" t="s">
        <v>183</v>
      </c>
      <c r="B108" s="33" t="s">
        <v>140</v>
      </c>
      <c r="C108" s="33" t="s">
        <v>176</v>
      </c>
      <c r="D108" s="33" t="s">
        <v>134</v>
      </c>
      <c r="E108" s="33" t="s">
        <v>142</v>
      </c>
      <c r="F108" s="33">
        <v>2017</v>
      </c>
      <c r="G108" s="33"/>
      <c r="H108" s="34">
        <v>2025</v>
      </c>
      <c r="I108" s="33"/>
      <c r="J108" s="33" t="s">
        <v>143</v>
      </c>
      <c r="K108" s="33" t="s">
        <v>65</v>
      </c>
      <c r="L108" s="33"/>
      <c r="M108" s="33"/>
      <c r="N108" s="33"/>
      <c r="O108" s="33"/>
      <c r="P108" s="33"/>
      <c r="Q108" s="34"/>
      <c r="R108" s="34"/>
      <c r="S108" s="34"/>
      <c r="T108" s="34"/>
      <c r="U108" s="34"/>
      <c r="V108" s="34"/>
      <c r="W108" s="34"/>
      <c r="X108" s="34"/>
      <c r="Y108" s="35"/>
    </row>
    <row r="109" spans="1:25" x14ac:dyDescent="0.25">
      <c r="A109" s="32" t="s">
        <v>183</v>
      </c>
      <c r="B109" s="33" t="s">
        <v>60</v>
      </c>
      <c r="C109" s="33" t="s">
        <v>177</v>
      </c>
      <c r="D109" s="33" t="s">
        <v>134</v>
      </c>
      <c r="E109" s="33" t="s">
        <v>63</v>
      </c>
      <c r="F109" s="33">
        <v>2018</v>
      </c>
      <c r="G109" s="33"/>
      <c r="H109" s="34">
        <v>225</v>
      </c>
      <c r="I109" s="33"/>
      <c r="J109" s="33" t="s">
        <v>143</v>
      </c>
      <c r="K109" s="33" t="s">
        <v>65</v>
      </c>
      <c r="L109" s="33"/>
      <c r="M109" s="33"/>
      <c r="N109" s="33"/>
      <c r="O109" s="33"/>
      <c r="P109" s="33"/>
      <c r="Q109" s="33"/>
      <c r="R109" s="33"/>
      <c r="S109" s="33"/>
      <c r="T109" s="34"/>
      <c r="U109" s="34"/>
      <c r="V109" s="34"/>
      <c r="W109" s="34"/>
      <c r="X109" s="34"/>
      <c r="Y109" s="35"/>
    </row>
    <row r="110" spans="1:25" x14ac:dyDescent="0.25">
      <c r="A110" s="36" t="s">
        <v>180</v>
      </c>
      <c r="B110" s="37" t="s">
        <v>60</v>
      </c>
      <c r="C110" s="37" t="s">
        <v>181</v>
      </c>
      <c r="D110" s="37" t="s">
        <v>134</v>
      </c>
      <c r="E110" s="37" t="s">
        <v>63</v>
      </c>
      <c r="F110" s="37">
        <v>2025</v>
      </c>
      <c r="G110" s="37"/>
      <c r="H110" s="38">
        <v>15000</v>
      </c>
      <c r="I110" s="37"/>
      <c r="J110" s="37" t="s">
        <v>83</v>
      </c>
      <c r="K110" s="37" t="s">
        <v>84</v>
      </c>
      <c r="L110" s="37"/>
      <c r="M110" s="37"/>
      <c r="N110" s="37"/>
      <c r="O110" s="37"/>
      <c r="P110" s="37"/>
      <c r="Q110" s="38"/>
      <c r="R110" s="38"/>
      <c r="S110" s="38"/>
      <c r="T110" s="38"/>
      <c r="U110" s="38"/>
      <c r="V110" s="38"/>
      <c r="W110" s="38"/>
      <c r="X110" s="38"/>
      <c r="Y110" s="39"/>
    </row>
    <row r="111" spans="1:25" ht="15.75" thickBot="1" x14ac:dyDescent="0.3">
      <c r="A111" s="40" t="s">
        <v>178</v>
      </c>
      <c r="B111" s="41" t="s">
        <v>60</v>
      </c>
      <c r="C111" s="41" t="s">
        <v>179</v>
      </c>
      <c r="D111" s="41" t="s">
        <v>119</v>
      </c>
      <c r="E111" s="41" t="s">
        <v>63</v>
      </c>
      <c r="F111" s="41">
        <v>2016</v>
      </c>
      <c r="G111" s="41"/>
      <c r="H111" s="42">
        <v>15000</v>
      </c>
      <c r="I111" s="41"/>
      <c r="J111" s="41" t="s">
        <v>83</v>
      </c>
      <c r="K111" s="41" t="s">
        <v>84</v>
      </c>
      <c r="L111" s="41"/>
      <c r="M111" s="41"/>
      <c r="N111" s="41"/>
      <c r="O111" s="41"/>
      <c r="P111" s="41"/>
      <c r="Q111" s="42"/>
      <c r="R111" s="42"/>
      <c r="S111" s="42"/>
      <c r="T111" s="42"/>
      <c r="U111" s="42"/>
      <c r="V111" s="42"/>
      <c r="W111" s="42"/>
      <c r="X111" s="42"/>
      <c r="Y111" s="43"/>
    </row>
    <row r="113" spans="1:25" ht="15.75" thickBot="1" x14ac:dyDescent="0.3"/>
    <row r="114" spans="1:25" ht="18.75" x14ac:dyDescent="0.3">
      <c r="A114" s="23" t="s">
        <v>185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5"/>
    </row>
    <row r="115" spans="1:25" x14ac:dyDescent="0.25">
      <c r="A115" s="36" t="s">
        <v>92</v>
      </c>
      <c r="B115" s="37" t="s">
        <v>60</v>
      </c>
      <c r="C115" s="37" t="s">
        <v>93</v>
      </c>
      <c r="D115" s="37" t="s">
        <v>62</v>
      </c>
      <c r="E115" s="37" t="s">
        <v>68</v>
      </c>
      <c r="F115" s="37">
        <v>1990</v>
      </c>
      <c r="G115" s="37">
        <v>2025</v>
      </c>
      <c r="H115" s="38">
        <v>500</v>
      </c>
      <c r="I115" s="37"/>
      <c r="J115" s="37" t="s">
        <v>64</v>
      </c>
      <c r="K115" s="37" t="s">
        <v>65</v>
      </c>
      <c r="L115" s="37"/>
      <c r="M115" s="37"/>
      <c r="N115" s="37"/>
      <c r="O115" s="37"/>
      <c r="P115" s="37"/>
      <c r="Q115" s="38">
        <v>292.69999980926514</v>
      </c>
      <c r="R115" s="38">
        <v>273.79999780654907</v>
      </c>
      <c r="S115" s="38">
        <v>202.16666567325592</v>
      </c>
      <c r="T115" s="38"/>
      <c r="U115" s="38"/>
      <c r="V115" s="38"/>
      <c r="W115" s="38"/>
      <c r="X115" s="38"/>
      <c r="Y115" s="39"/>
    </row>
    <row r="116" spans="1:25" x14ac:dyDescent="0.25">
      <c r="A116" s="36" t="s">
        <v>66</v>
      </c>
      <c r="B116" s="37" t="s">
        <v>60</v>
      </c>
      <c r="C116" s="37" t="s">
        <v>67</v>
      </c>
      <c r="D116" s="37" t="s">
        <v>62</v>
      </c>
      <c r="E116" s="37" t="s">
        <v>68</v>
      </c>
      <c r="F116" s="37">
        <v>1991</v>
      </c>
      <c r="G116" s="37">
        <v>2016</v>
      </c>
      <c r="H116" s="38">
        <v>320</v>
      </c>
      <c r="I116" s="37"/>
      <c r="J116" s="37" t="s">
        <v>64</v>
      </c>
      <c r="K116" s="37" t="s">
        <v>65</v>
      </c>
      <c r="L116" s="37"/>
      <c r="M116" s="37"/>
      <c r="N116" s="37"/>
      <c r="O116" s="37"/>
      <c r="P116" s="37"/>
      <c r="Q116" s="38">
        <v>360.89999580383301</v>
      </c>
      <c r="R116" s="38">
        <v>389.69999694824219</v>
      </c>
      <c r="S116" s="38">
        <v>415.40000247955322</v>
      </c>
      <c r="T116" s="38"/>
      <c r="U116" s="38"/>
      <c r="V116" s="38"/>
      <c r="W116" s="38"/>
      <c r="X116" s="38"/>
      <c r="Y116" s="39"/>
    </row>
    <row r="117" spans="1:25" x14ac:dyDescent="0.25">
      <c r="A117" s="36" t="s">
        <v>165</v>
      </c>
      <c r="B117" s="37" t="s">
        <v>140</v>
      </c>
      <c r="C117" s="37" t="s">
        <v>166</v>
      </c>
      <c r="D117" s="37" t="s">
        <v>134</v>
      </c>
      <c r="E117" s="37" t="s">
        <v>150</v>
      </c>
      <c r="F117" s="37">
        <v>2018</v>
      </c>
      <c r="G117" s="37"/>
      <c r="H117" s="37">
        <v>5650</v>
      </c>
      <c r="I117" s="37"/>
      <c r="J117" s="37" t="s">
        <v>143</v>
      </c>
      <c r="K117" s="37" t="s">
        <v>65</v>
      </c>
      <c r="L117" s="37"/>
      <c r="M117" s="37"/>
      <c r="N117" s="37"/>
      <c r="O117" s="37"/>
      <c r="P117" s="37"/>
      <c r="Q117" s="38"/>
      <c r="R117" s="38"/>
      <c r="S117" s="38"/>
      <c r="T117" s="38">
        <v>0</v>
      </c>
      <c r="U117" s="38">
        <v>3676.8563061108453</v>
      </c>
      <c r="V117" s="38">
        <v>4591.2343772310269</v>
      </c>
      <c r="W117" s="38">
        <v>5043.8490384935176</v>
      </c>
      <c r="X117" s="38">
        <v>5347.2240712986986</v>
      </c>
      <c r="Y117" s="39">
        <v>5575.7394827999497</v>
      </c>
    </row>
    <row r="118" spans="1:25" x14ac:dyDescent="0.25">
      <c r="A118" s="36" t="s">
        <v>151</v>
      </c>
      <c r="B118" s="37" t="s">
        <v>140</v>
      </c>
      <c r="C118" s="37" t="s">
        <v>152</v>
      </c>
      <c r="D118" s="37" t="s">
        <v>62</v>
      </c>
      <c r="E118" s="37" t="s">
        <v>142</v>
      </c>
      <c r="F118" s="37">
        <v>2013</v>
      </c>
      <c r="G118" s="37">
        <v>2040</v>
      </c>
      <c r="H118" s="37">
        <v>6400</v>
      </c>
      <c r="I118" s="37"/>
      <c r="J118" s="37" t="s">
        <v>143</v>
      </c>
      <c r="K118" s="37" t="s">
        <v>65</v>
      </c>
      <c r="L118" s="37"/>
      <c r="M118" s="37"/>
      <c r="N118" s="37"/>
      <c r="O118" s="37"/>
      <c r="P118" s="37"/>
      <c r="Q118" s="38"/>
      <c r="R118" s="38">
        <v>1482</v>
      </c>
      <c r="S118" s="38">
        <v>5943.2000122070312</v>
      </c>
      <c r="T118" s="38"/>
      <c r="U118" s="38"/>
      <c r="V118" s="38"/>
      <c r="W118" s="38"/>
      <c r="X118" s="38"/>
      <c r="Y118" s="39"/>
    </row>
    <row r="119" spans="1:25" x14ac:dyDescent="0.25">
      <c r="A119" s="36" t="s">
        <v>161</v>
      </c>
      <c r="B119" s="37" t="s">
        <v>140</v>
      </c>
      <c r="C119" s="37" t="s">
        <v>162</v>
      </c>
      <c r="D119" s="37" t="s">
        <v>126</v>
      </c>
      <c r="E119" s="37" t="s">
        <v>150</v>
      </c>
      <c r="F119" s="37">
        <v>2014</v>
      </c>
      <c r="G119" s="37"/>
      <c r="H119" s="37">
        <v>2000</v>
      </c>
      <c r="I119" s="37"/>
      <c r="J119" s="37" t="s">
        <v>143</v>
      </c>
      <c r="K119" s="37" t="s">
        <v>65</v>
      </c>
      <c r="L119" s="37"/>
      <c r="M119" s="37"/>
      <c r="N119" s="37"/>
      <c r="O119" s="37"/>
      <c r="P119" s="37"/>
      <c r="Q119" s="38"/>
      <c r="R119" s="38"/>
      <c r="S119" s="38"/>
      <c r="T119" s="38">
        <v>1167.738569584782</v>
      </c>
      <c r="U119" s="38">
        <v>1581.1503491882534</v>
      </c>
      <c r="V119" s="38">
        <v>1759.0191944300402</v>
      </c>
      <c r="W119" s="38">
        <v>1873.9604035385514</v>
      </c>
      <c r="X119" s="38">
        <v>1959.0440096082441</v>
      </c>
      <c r="Y119" s="39">
        <v>2000</v>
      </c>
    </row>
    <row r="120" spans="1:25" x14ac:dyDescent="0.25">
      <c r="A120" s="36" t="s">
        <v>167</v>
      </c>
      <c r="B120" s="37" t="s">
        <v>140</v>
      </c>
      <c r="C120" s="37" t="s">
        <v>168</v>
      </c>
      <c r="D120" s="37" t="s">
        <v>134</v>
      </c>
      <c r="E120" s="37" t="s">
        <v>150</v>
      </c>
      <c r="F120" s="37">
        <v>2015</v>
      </c>
      <c r="G120" s="37"/>
      <c r="H120" s="38">
        <v>1200</v>
      </c>
      <c r="I120" s="37"/>
      <c r="J120" s="37" t="s">
        <v>143</v>
      </c>
      <c r="K120" s="37" t="s">
        <v>65</v>
      </c>
      <c r="L120" s="37"/>
      <c r="M120" s="37"/>
      <c r="N120" s="37"/>
      <c r="O120" s="37"/>
      <c r="P120" s="37"/>
      <c r="Q120" s="38"/>
      <c r="R120" s="38"/>
      <c r="S120" s="38"/>
      <c r="T120" s="38">
        <v>563.4</v>
      </c>
      <c r="U120" s="38">
        <v>918.16837490715488</v>
      </c>
      <c r="V120" s="38">
        <v>1038.1832640140774</v>
      </c>
      <c r="W120" s="38">
        <v>1112.3725670034767</v>
      </c>
      <c r="X120" s="38">
        <v>1166.2154426692377</v>
      </c>
      <c r="Y120" s="39">
        <v>1200</v>
      </c>
    </row>
    <row r="121" spans="1:25" x14ac:dyDescent="0.25">
      <c r="A121" s="36" t="s">
        <v>129</v>
      </c>
      <c r="B121" s="37" t="s">
        <v>60</v>
      </c>
      <c r="C121" s="37" t="s">
        <v>130</v>
      </c>
      <c r="D121" s="37" t="s">
        <v>131</v>
      </c>
      <c r="E121" s="37" t="s">
        <v>63</v>
      </c>
      <c r="F121" s="37">
        <v>2020</v>
      </c>
      <c r="G121" s="37"/>
      <c r="H121" s="38">
        <v>7841</v>
      </c>
      <c r="I121" s="37"/>
      <c r="J121" s="37" t="s">
        <v>64</v>
      </c>
      <c r="K121" s="37" t="s">
        <v>65</v>
      </c>
      <c r="L121" s="37"/>
      <c r="M121" s="37"/>
      <c r="N121" s="37"/>
      <c r="O121" s="37"/>
      <c r="P121" s="37"/>
      <c r="Q121" s="38"/>
      <c r="R121" s="38"/>
      <c r="S121" s="38"/>
      <c r="T121" s="38"/>
      <c r="U121" s="38"/>
      <c r="V121" s="38"/>
      <c r="W121" s="38"/>
      <c r="X121" s="38"/>
      <c r="Y121" s="39"/>
    </row>
    <row r="122" spans="1:25" x14ac:dyDescent="0.25">
      <c r="A122" s="36" t="s">
        <v>127</v>
      </c>
      <c r="B122" s="37" t="s">
        <v>60</v>
      </c>
      <c r="C122" s="37" t="s">
        <v>128</v>
      </c>
      <c r="D122" s="37" t="s">
        <v>126</v>
      </c>
      <c r="E122" s="37" t="s">
        <v>63</v>
      </c>
      <c r="F122" s="37">
        <v>2018</v>
      </c>
      <c r="G122" s="37"/>
      <c r="H122" s="38">
        <v>5600</v>
      </c>
      <c r="I122" s="37"/>
      <c r="J122" s="37" t="s">
        <v>64</v>
      </c>
      <c r="K122" s="37" t="s">
        <v>65</v>
      </c>
      <c r="L122" s="37"/>
      <c r="M122" s="37"/>
      <c r="N122" s="37"/>
      <c r="O122" s="37"/>
      <c r="P122" s="37"/>
      <c r="Q122" s="38"/>
      <c r="R122" s="38"/>
      <c r="S122" s="38"/>
      <c r="T122" s="38"/>
      <c r="U122" s="38"/>
      <c r="V122" s="38"/>
      <c r="W122" s="38"/>
      <c r="X122" s="38"/>
      <c r="Y122" s="39"/>
    </row>
    <row r="123" spans="1:25" x14ac:dyDescent="0.25">
      <c r="A123" s="36" t="s">
        <v>124</v>
      </c>
      <c r="B123" s="37" t="s">
        <v>60</v>
      </c>
      <c r="C123" s="37" t="s">
        <v>125</v>
      </c>
      <c r="D123" s="37" t="s">
        <v>126</v>
      </c>
      <c r="E123" s="37" t="s">
        <v>63</v>
      </c>
      <c r="F123" s="37">
        <v>2018</v>
      </c>
      <c r="G123" s="37"/>
      <c r="H123" s="38">
        <v>3360</v>
      </c>
      <c r="I123" s="37"/>
      <c r="J123" s="37" t="s">
        <v>64</v>
      </c>
      <c r="K123" s="37" t="s">
        <v>65</v>
      </c>
      <c r="L123" s="37"/>
      <c r="M123" s="37"/>
      <c r="N123" s="37"/>
      <c r="O123" s="37"/>
      <c r="P123" s="37"/>
      <c r="Q123" s="38"/>
      <c r="R123" s="38"/>
      <c r="S123" s="38"/>
      <c r="T123" s="38"/>
      <c r="U123" s="38"/>
      <c r="V123" s="38"/>
      <c r="W123" s="38"/>
      <c r="X123" s="38"/>
      <c r="Y123" s="39"/>
    </row>
    <row r="124" spans="1:25" x14ac:dyDescent="0.25">
      <c r="A124" s="36" t="s">
        <v>122</v>
      </c>
      <c r="B124" s="37" t="s">
        <v>60</v>
      </c>
      <c r="C124" s="37" t="s">
        <v>123</v>
      </c>
      <c r="D124" s="37" t="s">
        <v>119</v>
      </c>
      <c r="E124" s="37" t="s">
        <v>68</v>
      </c>
      <c r="F124" s="37">
        <v>2015</v>
      </c>
      <c r="G124" s="37">
        <v>2040</v>
      </c>
      <c r="H124" s="38">
        <v>1000</v>
      </c>
      <c r="I124" s="37"/>
      <c r="J124" s="37" t="s">
        <v>64</v>
      </c>
      <c r="K124" s="37" t="s">
        <v>65</v>
      </c>
      <c r="L124" s="37"/>
      <c r="M124" s="37"/>
      <c r="N124" s="37"/>
      <c r="O124" s="37"/>
      <c r="P124" s="37"/>
      <c r="Q124" s="38"/>
      <c r="R124" s="38"/>
      <c r="S124" s="38"/>
      <c r="T124" s="38"/>
      <c r="U124" s="38"/>
      <c r="V124" s="38"/>
      <c r="W124" s="38"/>
      <c r="X124" s="38"/>
      <c r="Y124" s="39"/>
    </row>
    <row r="125" spans="1:25" x14ac:dyDescent="0.25">
      <c r="A125" s="36" t="s">
        <v>137</v>
      </c>
      <c r="B125" s="37" t="s">
        <v>60</v>
      </c>
      <c r="C125" s="37" t="s">
        <v>138</v>
      </c>
      <c r="D125" s="37" t="s">
        <v>134</v>
      </c>
      <c r="E125" s="37" t="s">
        <v>63</v>
      </c>
      <c r="F125" s="37">
        <v>2025</v>
      </c>
      <c r="G125" s="37"/>
      <c r="H125" s="34">
        <v>30000</v>
      </c>
      <c r="I125" s="37"/>
      <c r="J125" s="37" t="s">
        <v>83</v>
      </c>
      <c r="K125" s="37" t="s">
        <v>90</v>
      </c>
      <c r="L125" s="37"/>
      <c r="M125" s="37"/>
      <c r="N125" s="37"/>
      <c r="O125" s="37"/>
      <c r="P125" s="37"/>
      <c r="Q125" s="38"/>
      <c r="R125" s="38"/>
      <c r="S125" s="38"/>
      <c r="T125" s="38"/>
      <c r="U125" s="38"/>
      <c r="V125" s="38"/>
      <c r="W125" s="38"/>
      <c r="X125" s="38"/>
      <c r="Y125" s="39"/>
    </row>
    <row r="126" spans="1:25" x14ac:dyDescent="0.25">
      <c r="A126" s="36" t="s">
        <v>135</v>
      </c>
      <c r="B126" s="37" t="s">
        <v>60</v>
      </c>
      <c r="C126" s="37" t="s">
        <v>136</v>
      </c>
      <c r="D126" s="37" t="s">
        <v>134</v>
      </c>
      <c r="E126" s="37" t="s">
        <v>63</v>
      </c>
      <c r="F126" s="37">
        <v>2015</v>
      </c>
      <c r="G126" s="37"/>
      <c r="H126" s="38">
        <v>200</v>
      </c>
      <c r="I126" s="37"/>
      <c r="J126" s="37" t="s">
        <v>64</v>
      </c>
      <c r="K126" s="37" t="s">
        <v>65</v>
      </c>
      <c r="L126" s="37"/>
      <c r="M126" s="37"/>
      <c r="N126" s="37"/>
      <c r="O126" s="37"/>
      <c r="P126" s="37"/>
      <c r="Q126" s="38"/>
      <c r="R126" s="38"/>
      <c r="S126" s="38"/>
      <c r="T126" s="38"/>
      <c r="U126" s="38"/>
      <c r="V126" s="38"/>
      <c r="W126" s="38"/>
      <c r="X126" s="38"/>
      <c r="Y126" s="39"/>
    </row>
    <row r="127" spans="1:25" x14ac:dyDescent="0.25">
      <c r="A127" s="36" t="s">
        <v>132</v>
      </c>
      <c r="B127" s="37" t="s">
        <v>60</v>
      </c>
      <c r="C127" s="37" t="s">
        <v>133</v>
      </c>
      <c r="D127" s="37" t="s">
        <v>134</v>
      </c>
      <c r="E127" s="37" t="s">
        <v>63</v>
      </c>
      <c r="F127" s="37">
        <v>2025</v>
      </c>
      <c r="G127" s="37"/>
      <c r="H127" s="38">
        <v>2300</v>
      </c>
      <c r="I127" s="37"/>
      <c r="J127" s="37" t="s">
        <v>64</v>
      </c>
      <c r="K127" s="37" t="s">
        <v>65</v>
      </c>
      <c r="L127" s="37"/>
      <c r="M127" s="37"/>
      <c r="N127" s="37"/>
      <c r="O127" s="37"/>
      <c r="P127" s="37"/>
      <c r="Q127" s="38"/>
      <c r="R127" s="38"/>
      <c r="S127" s="38"/>
      <c r="T127" s="38"/>
      <c r="U127" s="38"/>
      <c r="V127" s="38"/>
      <c r="W127" s="38"/>
      <c r="X127" s="38"/>
      <c r="Y127" s="39"/>
    </row>
    <row r="128" spans="1:25" x14ac:dyDescent="0.25">
      <c r="A128" s="36" t="s">
        <v>120</v>
      </c>
      <c r="B128" s="37" t="s">
        <v>60</v>
      </c>
      <c r="C128" s="37" t="s">
        <v>121</v>
      </c>
      <c r="D128" s="27" t="s">
        <v>62</v>
      </c>
      <c r="E128" s="37" t="s">
        <v>63</v>
      </c>
      <c r="F128" s="27">
        <v>2015</v>
      </c>
      <c r="G128" s="37"/>
      <c r="H128" s="28">
        <v>30000</v>
      </c>
      <c r="I128" s="37"/>
      <c r="J128" s="37" t="s">
        <v>83</v>
      </c>
      <c r="K128" s="37" t="s">
        <v>90</v>
      </c>
      <c r="L128" s="37"/>
      <c r="M128" s="37"/>
      <c r="N128" s="37"/>
      <c r="O128" s="37"/>
      <c r="P128" s="37"/>
      <c r="Q128" s="38"/>
      <c r="R128" s="38"/>
      <c r="S128" s="38"/>
      <c r="T128" s="38"/>
      <c r="U128" s="38"/>
      <c r="V128" s="38"/>
      <c r="W128" s="38"/>
      <c r="X128" s="38"/>
      <c r="Y128" s="39"/>
    </row>
    <row r="129" spans="1:25" x14ac:dyDescent="0.25">
      <c r="A129" s="36" t="s">
        <v>144</v>
      </c>
      <c r="B129" s="37" t="s">
        <v>140</v>
      </c>
      <c r="C129" s="37" t="s">
        <v>145</v>
      </c>
      <c r="D129" s="37" t="s">
        <v>62</v>
      </c>
      <c r="E129" s="37" t="s">
        <v>142</v>
      </c>
      <c r="F129" s="37">
        <v>2001</v>
      </c>
      <c r="G129" s="37"/>
      <c r="H129" s="38">
        <v>11300</v>
      </c>
      <c r="I129" s="37"/>
      <c r="J129" s="37" t="s">
        <v>143</v>
      </c>
      <c r="K129" s="37" t="s">
        <v>65</v>
      </c>
      <c r="L129" s="37"/>
      <c r="M129" s="37"/>
      <c r="N129" s="37"/>
      <c r="O129" s="37"/>
      <c r="P129" s="37"/>
      <c r="Q129" s="38">
        <v>0</v>
      </c>
      <c r="R129" s="38">
        <v>7219.3999938964844</v>
      </c>
      <c r="S129" s="38">
        <v>3178.9333114624023</v>
      </c>
      <c r="T129" s="38"/>
      <c r="U129" s="38"/>
      <c r="V129" s="38"/>
      <c r="W129" s="38"/>
      <c r="X129" s="38"/>
      <c r="Y129" s="39"/>
    </row>
    <row r="130" spans="1:25" x14ac:dyDescent="0.25">
      <c r="A130" s="36" t="s">
        <v>153</v>
      </c>
      <c r="B130" s="37" t="s">
        <v>140</v>
      </c>
      <c r="C130" s="37" t="s">
        <v>154</v>
      </c>
      <c r="D130" s="37" t="s">
        <v>62</v>
      </c>
      <c r="E130" s="37" t="s">
        <v>142</v>
      </c>
      <c r="F130" s="37">
        <v>2004</v>
      </c>
      <c r="G130" s="37"/>
      <c r="H130" s="38">
        <v>5760</v>
      </c>
      <c r="I130" s="37"/>
      <c r="J130" s="37" t="s">
        <v>143</v>
      </c>
      <c r="K130" s="37" t="s">
        <v>65</v>
      </c>
      <c r="L130" s="37"/>
      <c r="M130" s="37"/>
      <c r="N130" s="37"/>
      <c r="O130" s="37"/>
      <c r="P130" s="37"/>
      <c r="Q130" s="38">
        <v>3208.1000213623047</v>
      </c>
      <c r="R130" s="38">
        <v>3743.1000213623047</v>
      </c>
      <c r="S130" s="38">
        <v>3714.2666778564453</v>
      </c>
      <c r="T130" s="38"/>
      <c r="U130" s="38"/>
      <c r="V130" s="38"/>
      <c r="W130" s="38"/>
      <c r="X130" s="38"/>
      <c r="Y130" s="39"/>
    </row>
    <row r="131" spans="1:25" x14ac:dyDescent="0.25">
      <c r="A131" s="36" t="s">
        <v>146</v>
      </c>
      <c r="B131" s="37" t="s">
        <v>140</v>
      </c>
      <c r="C131" s="37" t="s">
        <v>147</v>
      </c>
      <c r="D131" s="37" t="s">
        <v>62</v>
      </c>
      <c r="E131" s="37" t="s">
        <v>142</v>
      </c>
      <c r="F131" s="37">
        <v>2007</v>
      </c>
      <c r="G131" s="37"/>
      <c r="H131" s="38">
        <v>6700</v>
      </c>
      <c r="I131" s="37"/>
      <c r="J131" s="37" t="s">
        <v>143</v>
      </c>
      <c r="K131" s="37" t="s">
        <v>65</v>
      </c>
      <c r="L131" s="37"/>
      <c r="M131" s="37"/>
      <c r="N131" s="37"/>
      <c r="O131" s="37"/>
      <c r="P131" s="37"/>
      <c r="Q131" s="38">
        <v>2281.5000152587891</v>
      </c>
      <c r="R131" s="38">
        <v>3121.5999450683594</v>
      </c>
      <c r="S131" s="38">
        <v>3318.3999938964844</v>
      </c>
      <c r="T131" s="38"/>
      <c r="U131" s="38"/>
      <c r="V131" s="38"/>
      <c r="W131" s="38"/>
      <c r="X131" s="38"/>
      <c r="Y131" s="39"/>
    </row>
    <row r="132" spans="1:25" x14ac:dyDescent="0.25">
      <c r="A132" s="36" t="s">
        <v>139</v>
      </c>
      <c r="B132" s="37" t="s">
        <v>140</v>
      </c>
      <c r="C132" s="37" t="s">
        <v>141</v>
      </c>
      <c r="D132" s="37" t="s">
        <v>62</v>
      </c>
      <c r="E132" s="37" t="s">
        <v>142</v>
      </c>
      <c r="F132" s="37">
        <v>2007</v>
      </c>
      <c r="G132" s="37">
        <v>2027</v>
      </c>
      <c r="H132" s="38">
        <v>1560</v>
      </c>
      <c r="I132" s="37"/>
      <c r="J132" s="37" t="s">
        <v>143</v>
      </c>
      <c r="K132" s="37" t="s">
        <v>65</v>
      </c>
      <c r="L132" s="37"/>
      <c r="M132" s="37"/>
      <c r="N132" s="37"/>
      <c r="O132" s="37"/>
      <c r="P132" s="37"/>
      <c r="Q132" s="38">
        <v>912.99999237060547</v>
      </c>
      <c r="R132" s="38">
        <v>772.10000228881836</v>
      </c>
      <c r="S132" s="38">
        <v>860.06665420532227</v>
      </c>
      <c r="T132" s="38"/>
      <c r="U132" s="38"/>
      <c r="V132" s="38"/>
      <c r="W132" s="38"/>
      <c r="X132" s="38"/>
      <c r="Y132" s="39"/>
    </row>
    <row r="133" spans="1:25" x14ac:dyDescent="0.25">
      <c r="A133" s="36" t="s">
        <v>155</v>
      </c>
      <c r="B133" s="37" t="s">
        <v>140</v>
      </c>
      <c r="C133" s="37" t="s">
        <v>156</v>
      </c>
      <c r="D133" s="37" t="s">
        <v>62</v>
      </c>
      <c r="E133" s="37" t="s">
        <v>142</v>
      </c>
      <c r="F133" s="37">
        <v>1996</v>
      </c>
      <c r="G133" s="37"/>
      <c r="H133" s="38">
        <v>3840</v>
      </c>
      <c r="I133" s="37"/>
      <c r="J133" s="37" t="s">
        <v>143</v>
      </c>
      <c r="K133" s="37" t="s">
        <v>65</v>
      </c>
      <c r="L133" s="37"/>
      <c r="M133" s="37"/>
      <c r="N133" s="37"/>
      <c r="O133" s="37"/>
      <c r="P133" s="37"/>
      <c r="Q133" s="38">
        <v>697.70000839233398</v>
      </c>
      <c r="R133" s="38">
        <v>0</v>
      </c>
      <c r="S133" s="38">
        <v>92.266666412353516</v>
      </c>
      <c r="T133" s="38"/>
      <c r="U133" s="38"/>
      <c r="V133" s="38"/>
      <c r="W133" s="38"/>
      <c r="X133" s="38"/>
      <c r="Y133" s="39"/>
    </row>
    <row r="134" spans="1:25" x14ac:dyDescent="0.25">
      <c r="A134" s="36" t="s">
        <v>148</v>
      </c>
      <c r="B134" s="37" t="s">
        <v>140</v>
      </c>
      <c r="C134" s="37" t="s">
        <v>149</v>
      </c>
      <c r="D134" s="37" t="s">
        <v>62</v>
      </c>
      <c r="E134" s="37" t="s">
        <v>150</v>
      </c>
      <c r="F134" s="37">
        <v>2001</v>
      </c>
      <c r="G134" s="37"/>
      <c r="H134" s="37">
        <v>8300</v>
      </c>
      <c r="I134" s="37"/>
      <c r="J134" s="37" t="s">
        <v>143</v>
      </c>
      <c r="K134" s="37" t="s">
        <v>65</v>
      </c>
      <c r="L134" s="37"/>
      <c r="M134" s="37"/>
      <c r="N134" s="37"/>
      <c r="O134" s="37"/>
      <c r="P134" s="37"/>
      <c r="Q134" s="38">
        <v>8706.800048828125</v>
      </c>
      <c r="R134" s="38">
        <v>8555.7999877929687</v>
      </c>
      <c r="S134" s="38">
        <v>8627.2000732421875</v>
      </c>
      <c r="T134" s="38"/>
      <c r="U134" s="38"/>
      <c r="V134" s="38"/>
      <c r="W134" s="38"/>
      <c r="X134" s="38"/>
      <c r="Y134" s="39"/>
    </row>
    <row r="135" spans="1:25" x14ac:dyDescent="0.25">
      <c r="A135" s="36" t="s">
        <v>157</v>
      </c>
      <c r="B135" s="37" t="s">
        <v>140</v>
      </c>
      <c r="C135" s="37" t="s">
        <v>158</v>
      </c>
      <c r="D135" s="37" t="s">
        <v>62</v>
      </c>
      <c r="E135" s="37" t="s">
        <v>150</v>
      </c>
      <c r="F135" s="37">
        <v>1997</v>
      </c>
      <c r="G135" s="37"/>
      <c r="H135" s="38">
        <v>4300</v>
      </c>
      <c r="I135" s="37"/>
      <c r="J135" s="37" t="s">
        <v>143</v>
      </c>
      <c r="K135" s="37" t="s">
        <v>65</v>
      </c>
      <c r="L135" s="37"/>
      <c r="M135" s="37"/>
      <c r="N135" s="37"/>
      <c r="O135" s="37"/>
      <c r="P135" s="37"/>
      <c r="Q135" s="38">
        <v>0</v>
      </c>
      <c r="R135" s="38">
        <v>1691.8999786376953</v>
      </c>
      <c r="S135" s="38">
        <v>2414.3666610717773</v>
      </c>
      <c r="T135" s="38">
        <v>2548.4981422424316</v>
      </c>
      <c r="U135" s="38">
        <v>3219.1555480957031</v>
      </c>
      <c r="V135" s="38">
        <v>3889.8129539489746</v>
      </c>
      <c r="W135" s="38">
        <v>4300</v>
      </c>
      <c r="X135" s="38">
        <v>4300</v>
      </c>
      <c r="Y135" s="39">
        <v>4300</v>
      </c>
    </row>
    <row r="136" spans="1:25" x14ac:dyDescent="0.25">
      <c r="A136" s="36" t="s">
        <v>113</v>
      </c>
      <c r="B136" s="37" t="s">
        <v>60</v>
      </c>
      <c r="C136" s="37" t="s">
        <v>114</v>
      </c>
      <c r="D136" s="37" t="s">
        <v>62</v>
      </c>
      <c r="E136" s="37" t="s">
        <v>68</v>
      </c>
      <c r="F136" s="37">
        <v>1986</v>
      </c>
      <c r="G136" s="37">
        <v>2011</v>
      </c>
      <c r="H136" s="38">
        <v>10000</v>
      </c>
      <c r="I136" s="37"/>
      <c r="J136" s="37" t="s">
        <v>64</v>
      </c>
      <c r="K136" s="37" t="s">
        <v>65</v>
      </c>
      <c r="L136" s="37"/>
      <c r="M136" s="37"/>
      <c r="N136" s="37"/>
      <c r="O136" s="37"/>
      <c r="P136" s="37"/>
      <c r="Q136" s="38">
        <v>12793.046844482422</v>
      </c>
      <c r="R136" s="38">
        <v>7845.7812042236328</v>
      </c>
      <c r="S136" s="38">
        <v>8019.0444946289062</v>
      </c>
      <c r="T136" s="38"/>
      <c r="U136" s="38"/>
      <c r="V136" s="38"/>
      <c r="W136" s="38"/>
      <c r="X136" s="38"/>
      <c r="Y136" s="39"/>
    </row>
    <row r="137" spans="1:25" x14ac:dyDescent="0.25">
      <c r="A137" s="36" t="s">
        <v>73</v>
      </c>
      <c r="B137" s="37" t="s">
        <v>60</v>
      </c>
      <c r="C137" s="37" t="s">
        <v>74</v>
      </c>
      <c r="D137" s="37" t="s">
        <v>62</v>
      </c>
      <c r="E137" s="37" t="s">
        <v>68</v>
      </c>
      <c r="F137" s="37">
        <v>2007</v>
      </c>
      <c r="G137" s="37">
        <v>2030</v>
      </c>
      <c r="H137" s="38">
        <v>8500</v>
      </c>
      <c r="I137" s="37"/>
      <c r="J137" s="37" t="s">
        <v>64</v>
      </c>
      <c r="K137" s="37" t="s">
        <v>65</v>
      </c>
      <c r="L137" s="37"/>
      <c r="M137" s="37"/>
      <c r="N137" s="37"/>
      <c r="O137" s="37"/>
      <c r="P137" s="37"/>
      <c r="Q137" s="38">
        <v>9218.2001037597656</v>
      </c>
      <c r="R137" s="38">
        <v>5297.1999969482422</v>
      </c>
      <c r="S137" s="38">
        <v>7553.6000213623047</v>
      </c>
      <c r="T137" s="38"/>
      <c r="U137" s="38"/>
      <c r="V137" s="38"/>
      <c r="W137" s="38"/>
      <c r="X137" s="38"/>
      <c r="Y137" s="39"/>
    </row>
    <row r="138" spans="1:25" x14ac:dyDescent="0.25">
      <c r="A138" s="36" t="s">
        <v>115</v>
      </c>
      <c r="B138" s="37" t="s">
        <v>60</v>
      </c>
      <c r="C138" s="37" t="s">
        <v>116</v>
      </c>
      <c r="D138" s="37" t="s">
        <v>62</v>
      </c>
      <c r="E138" s="37" t="s">
        <v>68</v>
      </c>
      <c r="F138" s="37">
        <v>1988</v>
      </c>
      <c r="G138" s="37">
        <v>2012</v>
      </c>
      <c r="H138" s="38">
        <v>3600</v>
      </c>
      <c r="I138" s="37"/>
      <c r="J138" s="37" t="s">
        <v>64</v>
      </c>
      <c r="K138" s="37" t="s">
        <v>65</v>
      </c>
      <c r="L138" s="37"/>
      <c r="M138" s="37"/>
      <c r="N138" s="37"/>
      <c r="O138" s="37"/>
      <c r="P138" s="37"/>
      <c r="Q138" s="38">
        <v>2754.7599945068359</v>
      </c>
      <c r="R138" s="38">
        <v>2273.4925918579102</v>
      </c>
      <c r="S138" s="38">
        <v>1942.3389339447021</v>
      </c>
      <c r="T138" s="38"/>
      <c r="U138" s="38"/>
      <c r="V138" s="38"/>
      <c r="W138" s="38"/>
      <c r="X138" s="38"/>
      <c r="Y138" s="39"/>
    </row>
    <row r="139" spans="1:25" x14ac:dyDescent="0.25">
      <c r="A139" s="36" t="s">
        <v>107</v>
      </c>
      <c r="B139" s="37" t="s">
        <v>60</v>
      </c>
      <c r="C139" s="37" t="s">
        <v>108</v>
      </c>
      <c r="D139" s="37" t="s">
        <v>62</v>
      </c>
      <c r="E139" s="37" t="s">
        <v>68</v>
      </c>
      <c r="F139" s="37">
        <v>1992</v>
      </c>
      <c r="G139" s="37">
        <v>2017</v>
      </c>
      <c r="H139" s="38">
        <v>800</v>
      </c>
      <c r="I139" s="37"/>
      <c r="J139" s="37" t="s">
        <v>64</v>
      </c>
      <c r="K139" s="37" t="s">
        <v>65</v>
      </c>
      <c r="L139" s="37"/>
      <c r="M139" s="37"/>
      <c r="N139" s="37"/>
      <c r="O139" s="37"/>
      <c r="P139" s="37"/>
      <c r="Q139" s="38">
        <v>236.09999752044678</v>
      </c>
      <c r="R139" s="38">
        <v>252.8999981880188</v>
      </c>
      <c r="S139" s="38">
        <v>244.76666569709778</v>
      </c>
      <c r="T139" s="38"/>
      <c r="U139" s="38"/>
      <c r="V139" s="38"/>
      <c r="W139" s="38"/>
      <c r="X139" s="38"/>
      <c r="Y139" s="39"/>
    </row>
    <row r="140" spans="1:25" x14ac:dyDescent="0.25">
      <c r="A140" s="36" t="s">
        <v>79</v>
      </c>
      <c r="B140" s="37" t="s">
        <v>60</v>
      </c>
      <c r="C140" s="37" t="s">
        <v>80</v>
      </c>
      <c r="D140" s="37" t="s">
        <v>62</v>
      </c>
      <c r="E140" s="37" t="s">
        <v>68</v>
      </c>
      <c r="F140" s="37">
        <v>2006</v>
      </c>
      <c r="G140" s="37">
        <v>2020</v>
      </c>
      <c r="H140" s="38">
        <v>9276</v>
      </c>
      <c r="I140" s="37"/>
      <c r="J140" s="37" t="s">
        <v>64</v>
      </c>
      <c r="K140" s="37" t="s">
        <v>65</v>
      </c>
      <c r="L140" s="37"/>
      <c r="M140" s="37"/>
      <c r="N140" s="37"/>
      <c r="O140" s="37"/>
      <c r="P140" s="37"/>
      <c r="Q140" s="38">
        <v>5795.4000663757324</v>
      </c>
      <c r="R140" s="38">
        <v>6355.9000091552734</v>
      </c>
      <c r="S140" s="38">
        <v>6836.3333587646484</v>
      </c>
      <c r="T140" s="38"/>
      <c r="U140" s="38"/>
      <c r="V140" s="38"/>
      <c r="W140" s="38"/>
      <c r="X140" s="38"/>
      <c r="Y140" s="39"/>
    </row>
    <row r="141" spans="1:25" x14ac:dyDescent="0.25">
      <c r="A141" s="36" t="s">
        <v>69</v>
      </c>
      <c r="B141" s="37" t="s">
        <v>60</v>
      </c>
      <c r="C141" s="37" t="s">
        <v>70</v>
      </c>
      <c r="D141" s="37" t="s">
        <v>62</v>
      </c>
      <c r="E141" s="37" t="s">
        <v>68</v>
      </c>
      <c r="F141" s="37">
        <v>1991</v>
      </c>
      <c r="G141" s="37">
        <v>2016</v>
      </c>
      <c r="H141" s="38">
        <v>2160</v>
      </c>
      <c r="I141" s="37"/>
      <c r="J141" s="37" t="s">
        <v>64</v>
      </c>
      <c r="K141" s="37" t="s">
        <v>65</v>
      </c>
      <c r="L141" s="37"/>
      <c r="M141" s="37"/>
      <c r="N141" s="37"/>
      <c r="O141" s="37"/>
      <c r="P141" s="37"/>
      <c r="Q141" s="38">
        <v>2064.299991607666</v>
      </c>
      <c r="R141" s="38">
        <v>2532.1000518798828</v>
      </c>
      <c r="S141" s="38">
        <v>2261.4666748046875</v>
      </c>
      <c r="T141" s="38"/>
      <c r="U141" s="38"/>
      <c r="V141" s="38"/>
      <c r="W141" s="38"/>
      <c r="X141" s="38"/>
      <c r="Y141" s="39"/>
    </row>
    <row r="142" spans="1:25" x14ac:dyDescent="0.25">
      <c r="A142" s="36" t="s">
        <v>100</v>
      </c>
      <c r="B142" s="37" t="s">
        <v>60</v>
      </c>
      <c r="C142" s="37" t="s">
        <v>101</v>
      </c>
      <c r="D142" s="37" t="s">
        <v>62</v>
      </c>
      <c r="E142" s="37" t="s">
        <v>68</v>
      </c>
      <c r="F142" s="37">
        <v>2005</v>
      </c>
      <c r="G142" s="37">
        <v>2025</v>
      </c>
      <c r="H142" s="38">
        <v>2772</v>
      </c>
      <c r="I142" s="37"/>
      <c r="J142" s="37" t="s">
        <v>64</v>
      </c>
      <c r="K142" s="37" t="s">
        <v>65</v>
      </c>
      <c r="L142" s="37"/>
      <c r="M142" s="37"/>
      <c r="N142" s="37"/>
      <c r="O142" s="37"/>
      <c r="P142" s="37"/>
      <c r="Q142" s="38">
        <v>2067.1999988555908</v>
      </c>
      <c r="R142" s="38">
        <v>2368.1000061035156</v>
      </c>
      <c r="S142" s="38">
        <v>2550.2000198364258</v>
      </c>
      <c r="T142" s="38"/>
      <c r="U142" s="38"/>
      <c r="V142" s="38"/>
      <c r="W142" s="38"/>
      <c r="X142" s="38"/>
      <c r="Y142" s="39"/>
    </row>
    <row r="143" spans="1:25" x14ac:dyDescent="0.25">
      <c r="A143" s="36" t="s">
        <v>85</v>
      </c>
      <c r="B143" s="37" t="s">
        <v>60</v>
      </c>
      <c r="C143" s="37" t="s">
        <v>82</v>
      </c>
      <c r="D143" s="37" t="s">
        <v>62</v>
      </c>
      <c r="E143" s="37" t="s">
        <v>63</v>
      </c>
      <c r="F143" s="37">
        <v>2008</v>
      </c>
      <c r="G143" s="37"/>
      <c r="H143" s="38">
        <v>2500</v>
      </c>
      <c r="I143" s="37"/>
      <c r="J143" s="37" t="s">
        <v>83</v>
      </c>
      <c r="K143" s="37" t="s">
        <v>84</v>
      </c>
      <c r="L143" s="37"/>
      <c r="M143" s="37"/>
      <c r="N143" s="37"/>
      <c r="O143" s="37"/>
      <c r="P143" s="37"/>
      <c r="Q143" s="38"/>
      <c r="R143" s="38"/>
      <c r="S143" s="38"/>
      <c r="T143" s="38"/>
      <c r="U143" s="38"/>
      <c r="V143" s="38"/>
      <c r="W143" s="38"/>
      <c r="X143" s="38"/>
      <c r="Y143" s="39"/>
    </row>
    <row r="144" spans="1:25" x14ac:dyDescent="0.25">
      <c r="A144" s="36" t="s">
        <v>96</v>
      </c>
      <c r="B144" s="37" t="s">
        <v>60</v>
      </c>
      <c r="C144" s="37" t="s">
        <v>97</v>
      </c>
      <c r="D144" s="37" t="s">
        <v>62</v>
      </c>
      <c r="E144" s="37" t="s">
        <v>68</v>
      </c>
      <c r="F144" s="37">
        <v>2006</v>
      </c>
      <c r="G144" s="37">
        <v>2026</v>
      </c>
      <c r="H144" s="38">
        <v>2360</v>
      </c>
      <c r="I144" s="37"/>
      <c r="J144" s="37" t="s">
        <v>64</v>
      </c>
      <c r="K144" s="37" t="s">
        <v>65</v>
      </c>
      <c r="L144" s="37"/>
      <c r="M144" s="37"/>
      <c r="N144" s="37"/>
      <c r="O144" s="37"/>
      <c r="P144" s="37"/>
      <c r="Q144" s="38">
        <v>0</v>
      </c>
      <c r="R144" s="38">
        <v>0</v>
      </c>
      <c r="S144" s="38">
        <v>0</v>
      </c>
      <c r="T144" s="38"/>
      <c r="U144" s="38"/>
      <c r="V144" s="38"/>
      <c r="W144" s="38"/>
      <c r="X144" s="38"/>
      <c r="Y144" s="39"/>
    </row>
    <row r="145" spans="1:25" x14ac:dyDescent="0.25">
      <c r="A145" s="36" t="s">
        <v>91</v>
      </c>
      <c r="B145" s="37" t="s">
        <v>60</v>
      </c>
      <c r="C145" s="37" t="s">
        <v>89</v>
      </c>
      <c r="D145" s="37" t="s">
        <v>62</v>
      </c>
      <c r="E145" s="37" t="s">
        <v>63</v>
      </c>
      <c r="F145" s="37">
        <v>2008</v>
      </c>
      <c r="G145" s="37"/>
      <c r="H145" s="38">
        <v>2500</v>
      </c>
      <c r="I145" s="37"/>
      <c r="J145" s="37" t="s">
        <v>83</v>
      </c>
      <c r="K145" s="37" t="s">
        <v>90</v>
      </c>
      <c r="L145" s="37"/>
      <c r="M145" s="37"/>
      <c r="N145" s="37"/>
      <c r="O145" s="37"/>
      <c r="P145" s="37"/>
      <c r="Q145" s="38">
        <v>0</v>
      </c>
      <c r="R145" s="38">
        <v>0</v>
      </c>
      <c r="S145" s="38">
        <v>0</v>
      </c>
      <c r="T145" s="38"/>
      <c r="U145" s="38"/>
      <c r="V145" s="38"/>
      <c r="W145" s="38"/>
      <c r="X145" s="38"/>
      <c r="Y145" s="39"/>
    </row>
    <row r="146" spans="1:25" x14ac:dyDescent="0.25">
      <c r="A146" s="36" t="s">
        <v>109</v>
      </c>
      <c r="B146" s="37" t="s">
        <v>60</v>
      </c>
      <c r="C146" s="37" t="s">
        <v>110</v>
      </c>
      <c r="D146" s="37" t="s">
        <v>62</v>
      </c>
      <c r="E146" s="37" t="s">
        <v>63</v>
      </c>
      <c r="F146" s="37">
        <v>1992</v>
      </c>
      <c r="G146" s="37"/>
      <c r="H146" s="38">
        <v>280</v>
      </c>
      <c r="I146" s="37"/>
      <c r="J146" s="37" t="s">
        <v>64</v>
      </c>
      <c r="K146" s="37" t="s">
        <v>65</v>
      </c>
      <c r="L146" s="37"/>
      <c r="M146" s="37"/>
      <c r="N146" s="37"/>
      <c r="O146" s="37"/>
      <c r="P146" s="37"/>
      <c r="Q146" s="38">
        <v>280</v>
      </c>
      <c r="R146" s="38">
        <v>279.99999618530273</v>
      </c>
      <c r="S146" s="38">
        <v>280</v>
      </c>
      <c r="T146" s="38"/>
      <c r="U146" s="38"/>
      <c r="V146" s="38"/>
      <c r="W146" s="38"/>
      <c r="X146" s="38"/>
      <c r="Y146" s="39"/>
    </row>
    <row r="147" spans="1:25" x14ac:dyDescent="0.25">
      <c r="A147" s="36" t="s">
        <v>104</v>
      </c>
      <c r="B147" s="37" t="s">
        <v>60</v>
      </c>
      <c r="C147" s="37" t="s">
        <v>105</v>
      </c>
      <c r="D147" s="37" t="s">
        <v>62</v>
      </c>
      <c r="E147" s="37" t="s">
        <v>106</v>
      </c>
      <c r="F147" s="37">
        <v>2004</v>
      </c>
      <c r="G147" s="37"/>
      <c r="H147" s="38">
        <v>1450</v>
      </c>
      <c r="I147" s="37"/>
      <c r="J147" s="37" t="s">
        <v>64</v>
      </c>
      <c r="K147" s="37" t="s">
        <v>65</v>
      </c>
      <c r="L147" s="37"/>
      <c r="M147" s="37"/>
      <c r="N147" s="37"/>
      <c r="O147" s="37"/>
      <c r="P147" s="37"/>
      <c r="Q147" s="38">
        <v>747.23699879646301</v>
      </c>
      <c r="R147" s="38">
        <v>804.29999732971191</v>
      </c>
      <c r="S147" s="38">
        <v>816.66065979003906</v>
      </c>
      <c r="T147" s="38"/>
      <c r="U147" s="38"/>
      <c r="V147" s="38"/>
      <c r="W147" s="38"/>
      <c r="X147" s="38"/>
      <c r="Y147" s="39"/>
    </row>
    <row r="148" spans="1:25" x14ac:dyDescent="0.25">
      <c r="A148" s="36" t="s">
        <v>86</v>
      </c>
      <c r="B148" s="37" t="s">
        <v>60</v>
      </c>
      <c r="C148" s="37" t="s">
        <v>87</v>
      </c>
      <c r="D148" s="37" t="s">
        <v>62</v>
      </c>
      <c r="E148" s="37" t="s">
        <v>63</v>
      </c>
      <c r="F148" s="37">
        <v>1975</v>
      </c>
      <c r="G148" s="37"/>
      <c r="H148" s="38">
        <v>5000</v>
      </c>
      <c r="I148" s="37"/>
      <c r="J148" s="37" t="s">
        <v>83</v>
      </c>
      <c r="K148" s="37" t="s">
        <v>84</v>
      </c>
      <c r="L148" s="37"/>
      <c r="M148" s="37"/>
      <c r="N148" s="37"/>
      <c r="O148" s="37"/>
      <c r="P148" s="37"/>
      <c r="Q148" s="38">
        <v>5000</v>
      </c>
      <c r="R148" s="38">
        <v>4999.9999084472656</v>
      </c>
      <c r="S148" s="38">
        <v>4999.9998016357422</v>
      </c>
      <c r="T148" s="38"/>
      <c r="U148" s="38"/>
      <c r="V148" s="38"/>
      <c r="W148" s="38"/>
      <c r="X148" s="38"/>
      <c r="Y148" s="39"/>
    </row>
    <row r="149" spans="1:25" x14ac:dyDescent="0.25">
      <c r="A149" s="36" t="s">
        <v>71</v>
      </c>
      <c r="B149" s="37" t="s">
        <v>60</v>
      </c>
      <c r="C149" s="37" t="s">
        <v>72</v>
      </c>
      <c r="D149" s="37" t="s">
        <v>62</v>
      </c>
      <c r="E149" s="37" t="s">
        <v>63</v>
      </c>
      <c r="F149" s="37">
        <v>1997</v>
      </c>
      <c r="G149" s="37"/>
      <c r="H149" s="38">
        <v>1500</v>
      </c>
      <c r="I149" s="37"/>
      <c r="J149" s="37" t="s">
        <v>64</v>
      </c>
      <c r="K149" s="37" t="s">
        <v>65</v>
      </c>
      <c r="L149" s="37"/>
      <c r="M149" s="37"/>
      <c r="N149" s="37"/>
      <c r="O149" s="37"/>
      <c r="P149" s="37"/>
      <c r="Q149" s="38">
        <v>1003.200008392334</v>
      </c>
      <c r="R149" s="38">
        <v>1562.1299839019775</v>
      </c>
      <c r="S149" s="38">
        <v>847.97665882110596</v>
      </c>
      <c r="T149" s="38"/>
      <c r="U149" s="38"/>
      <c r="V149" s="38"/>
      <c r="W149" s="38"/>
      <c r="X149" s="38"/>
      <c r="Y149" s="39"/>
    </row>
    <row r="150" spans="1:25" x14ac:dyDescent="0.25">
      <c r="A150" s="36" t="s">
        <v>75</v>
      </c>
      <c r="B150" s="37" t="s">
        <v>60</v>
      </c>
      <c r="C150" s="37" t="s">
        <v>76</v>
      </c>
      <c r="D150" s="37" t="s">
        <v>62</v>
      </c>
      <c r="E150" s="37" t="s">
        <v>63</v>
      </c>
      <c r="F150" s="37">
        <v>1997</v>
      </c>
      <c r="G150" s="37"/>
      <c r="H150" s="38">
        <v>8200</v>
      </c>
      <c r="I150" s="37"/>
      <c r="J150" s="37" t="s">
        <v>64</v>
      </c>
      <c r="K150" s="37" t="s">
        <v>65</v>
      </c>
      <c r="L150" s="37"/>
      <c r="M150" s="37"/>
      <c r="N150" s="37"/>
      <c r="O150" s="37"/>
      <c r="P150" s="37"/>
      <c r="Q150" s="38">
        <v>7908.9533538818359</v>
      </c>
      <c r="R150" s="38">
        <v>10611.052169799805</v>
      </c>
      <c r="S150" s="38">
        <v>11064.84765625</v>
      </c>
      <c r="T150" s="38"/>
      <c r="U150" s="38"/>
      <c r="V150" s="38"/>
      <c r="W150" s="38"/>
      <c r="X150" s="38"/>
      <c r="Y150" s="39"/>
    </row>
    <row r="151" spans="1:25" x14ac:dyDescent="0.25">
      <c r="A151" s="36" t="s">
        <v>111</v>
      </c>
      <c r="B151" s="37" t="s">
        <v>60</v>
      </c>
      <c r="C151" s="37" t="s">
        <v>112</v>
      </c>
      <c r="D151" s="37" t="s">
        <v>62</v>
      </c>
      <c r="E151" s="37" t="s">
        <v>63</v>
      </c>
      <c r="F151" s="37">
        <v>1992</v>
      </c>
      <c r="G151" s="37"/>
      <c r="H151" s="38">
        <v>350</v>
      </c>
      <c r="I151" s="37"/>
      <c r="J151" s="37" t="s">
        <v>64</v>
      </c>
      <c r="K151" s="37" t="s">
        <v>65</v>
      </c>
      <c r="L151" s="37"/>
      <c r="M151" s="37"/>
      <c r="N151" s="37"/>
      <c r="O151" s="37"/>
      <c r="P151" s="37"/>
      <c r="Q151" s="38">
        <v>146.19999837875366</v>
      </c>
      <c r="R151" s="38">
        <v>135.79999899864197</v>
      </c>
      <c r="S151" s="38">
        <v>166.86666679382324</v>
      </c>
      <c r="T151" s="38"/>
      <c r="U151" s="38"/>
      <c r="V151" s="38"/>
      <c r="W151" s="38"/>
      <c r="X151" s="38"/>
      <c r="Y151" s="39"/>
    </row>
    <row r="152" spans="1:25" x14ac:dyDescent="0.25">
      <c r="A152" s="36" t="s">
        <v>77</v>
      </c>
      <c r="B152" s="37" t="s">
        <v>60</v>
      </c>
      <c r="C152" s="37" t="s">
        <v>78</v>
      </c>
      <c r="D152" s="37" t="s">
        <v>62</v>
      </c>
      <c r="E152" s="37" t="s">
        <v>63</v>
      </c>
      <c r="F152" s="37">
        <v>2006</v>
      </c>
      <c r="G152" s="37"/>
      <c r="H152" s="38">
        <v>470</v>
      </c>
      <c r="I152" s="37"/>
      <c r="J152" s="37" t="s">
        <v>64</v>
      </c>
      <c r="K152" s="37" t="s">
        <v>65</v>
      </c>
      <c r="L152" s="37"/>
      <c r="M152" s="37"/>
      <c r="N152" s="37"/>
      <c r="O152" s="37"/>
      <c r="P152" s="37"/>
      <c r="Q152" s="38">
        <v>470</v>
      </c>
      <c r="R152" s="38">
        <v>470</v>
      </c>
      <c r="S152" s="38">
        <v>470</v>
      </c>
      <c r="T152" s="38"/>
      <c r="U152" s="38"/>
      <c r="V152" s="38"/>
      <c r="W152" s="38"/>
      <c r="X152" s="38"/>
      <c r="Y152" s="39"/>
    </row>
    <row r="153" spans="1:25" x14ac:dyDescent="0.25">
      <c r="A153" s="36" t="s">
        <v>94</v>
      </c>
      <c r="B153" s="37" t="s">
        <v>60</v>
      </c>
      <c r="C153" s="37" t="s">
        <v>95</v>
      </c>
      <c r="D153" s="37" t="s">
        <v>62</v>
      </c>
      <c r="E153" s="37" t="s">
        <v>63</v>
      </c>
      <c r="F153" s="37">
        <v>1997</v>
      </c>
      <c r="G153" s="37"/>
      <c r="H153" s="38">
        <v>500</v>
      </c>
      <c r="I153" s="37"/>
      <c r="J153" s="37" t="s">
        <v>64</v>
      </c>
      <c r="K153" s="37" t="s">
        <v>65</v>
      </c>
      <c r="L153" s="37"/>
      <c r="M153" s="37"/>
      <c r="N153" s="37"/>
      <c r="O153" s="37"/>
      <c r="P153" s="37"/>
      <c r="Q153" s="38">
        <v>154.99999809265137</v>
      </c>
      <c r="R153" s="38">
        <v>241.20000290870667</v>
      </c>
      <c r="S153" s="38">
        <v>230.79999828338623</v>
      </c>
      <c r="T153" s="38"/>
      <c r="U153" s="38"/>
      <c r="V153" s="38"/>
      <c r="W153" s="38"/>
      <c r="X153" s="38"/>
      <c r="Y153" s="39"/>
    </row>
    <row r="154" spans="1:25" x14ac:dyDescent="0.25">
      <c r="A154" s="36" t="s">
        <v>98</v>
      </c>
      <c r="B154" s="37" t="s">
        <v>60</v>
      </c>
      <c r="C154" s="37" t="s">
        <v>99</v>
      </c>
      <c r="D154" s="37" t="s">
        <v>62</v>
      </c>
      <c r="E154" s="37" t="s">
        <v>63</v>
      </c>
      <c r="F154" s="37">
        <v>1999</v>
      </c>
      <c r="G154" s="37"/>
      <c r="H154" s="38">
        <v>565</v>
      </c>
      <c r="I154" s="37"/>
      <c r="J154" s="37" t="s">
        <v>64</v>
      </c>
      <c r="K154" s="37" t="s">
        <v>65</v>
      </c>
      <c r="L154" s="37"/>
      <c r="M154" s="37"/>
      <c r="N154" s="37"/>
      <c r="O154" s="37"/>
      <c r="P154" s="37"/>
      <c r="Q154" s="38">
        <v>0</v>
      </c>
      <c r="R154" s="38">
        <v>0</v>
      </c>
      <c r="S154" s="38">
        <v>60.300000667572021</v>
      </c>
      <c r="T154" s="38"/>
      <c r="U154" s="38"/>
      <c r="V154" s="38"/>
      <c r="W154" s="38"/>
      <c r="X154" s="38"/>
      <c r="Y154" s="39"/>
    </row>
    <row r="155" spans="1:25" x14ac:dyDescent="0.25">
      <c r="A155" s="36" t="s">
        <v>102</v>
      </c>
      <c r="B155" s="37" t="s">
        <v>60</v>
      </c>
      <c r="C155" s="37" t="s">
        <v>103</v>
      </c>
      <c r="D155" s="37" t="s">
        <v>62</v>
      </c>
      <c r="E155" s="37" t="s">
        <v>63</v>
      </c>
      <c r="F155" s="37">
        <v>2001</v>
      </c>
      <c r="G155" s="37"/>
      <c r="H155" s="38">
        <v>321</v>
      </c>
      <c r="I155" s="37"/>
      <c r="J155" s="37" t="s">
        <v>64</v>
      </c>
      <c r="K155" s="37" t="s">
        <v>65</v>
      </c>
      <c r="L155" s="37"/>
      <c r="M155" s="37"/>
      <c r="N155" s="37"/>
      <c r="O155" s="37"/>
      <c r="P155" s="37"/>
      <c r="Q155" s="38">
        <v>0</v>
      </c>
      <c r="R155" s="38">
        <v>0</v>
      </c>
      <c r="S155" s="38">
        <v>10.300000287592411</v>
      </c>
      <c r="T155" s="38"/>
      <c r="U155" s="38"/>
      <c r="V155" s="38"/>
      <c r="W155" s="38"/>
      <c r="X155" s="38"/>
      <c r="Y155" s="39"/>
    </row>
    <row r="156" spans="1:25" x14ac:dyDescent="0.25">
      <c r="A156" s="36" t="s">
        <v>59</v>
      </c>
      <c r="B156" s="37" t="s">
        <v>60</v>
      </c>
      <c r="C156" s="37" t="s">
        <v>61</v>
      </c>
      <c r="D156" s="37" t="s">
        <v>62</v>
      </c>
      <c r="E156" s="37" t="s">
        <v>63</v>
      </c>
      <c r="F156" s="37">
        <v>1997</v>
      </c>
      <c r="G156" s="37"/>
      <c r="H156" s="38">
        <v>500</v>
      </c>
      <c r="I156" s="37"/>
      <c r="J156" s="37" t="s">
        <v>64</v>
      </c>
      <c r="K156" s="37" t="s">
        <v>65</v>
      </c>
      <c r="L156" s="37"/>
      <c r="M156" s="37"/>
      <c r="N156" s="37"/>
      <c r="O156" s="37"/>
      <c r="P156" s="37"/>
      <c r="Q156" s="38">
        <v>667.69998645782471</v>
      </c>
      <c r="R156" s="38">
        <v>432.20000076293945</v>
      </c>
      <c r="S156" s="38">
        <v>481.26666641235352</v>
      </c>
      <c r="T156" s="38"/>
      <c r="U156" s="38"/>
      <c r="V156" s="38"/>
      <c r="W156" s="38"/>
      <c r="X156" s="38"/>
      <c r="Y156" s="39"/>
    </row>
    <row r="157" spans="1:25" x14ac:dyDescent="0.25">
      <c r="A157" s="36" t="s">
        <v>159</v>
      </c>
      <c r="B157" s="37" t="s">
        <v>140</v>
      </c>
      <c r="C157" s="37" t="s">
        <v>160</v>
      </c>
      <c r="D157" s="37" t="s">
        <v>126</v>
      </c>
      <c r="E157" s="37" t="s">
        <v>150</v>
      </c>
      <c r="F157" s="37">
        <v>2014</v>
      </c>
      <c r="G157" s="37"/>
      <c r="H157" s="38">
        <v>2200</v>
      </c>
      <c r="I157" s="37"/>
      <c r="J157" s="37" t="s">
        <v>143</v>
      </c>
      <c r="K157" s="37" t="s">
        <v>65</v>
      </c>
      <c r="L157" s="37"/>
      <c r="M157" s="37"/>
      <c r="N157" s="37"/>
      <c r="O157" s="37"/>
      <c r="P157" s="37"/>
      <c r="Q157" s="38"/>
      <c r="R157" s="38"/>
      <c r="S157" s="38"/>
      <c r="T157" s="38">
        <v>1284.5124265432601</v>
      </c>
      <c r="U157" s="38">
        <v>1739.2653841070785</v>
      </c>
      <c r="V157" s="38">
        <v>1934.9211138730443</v>
      </c>
      <c r="W157" s="38">
        <v>2061.3564438924063</v>
      </c>
      <c r="X157" s="38">
        <v>2154.9484105690685</v>
      </c>
      <c r="Y157" s="39">
        <v>2200</v>
      </c>
    </row>
    <row r="158" spans="1:25" x14ac:dyDescent="0.25">
      <c r="A158" s="36" t="s">
        <v>173</v>
      </c>
      <c r="B158" s="37" t="s">
        <v>170</v>
      </c>
      <c r="C158" s="37" t="s">
        <v>174</v>
      </c>
      <c r="D158" s="37" t="s">
        <v>134</v>
      </c>
      <c r="E158" s="37" t="s">
        <v>175</v>
      </c>
      <c r="F158" s="37">
        <v>2020</v>
      </c>
      <c r="G158" s="37"/>
      <c r="H158" s="37">
        <v>16800</v>
      </c>
      <c r="I158" s="37"/>
      <c r="J158" s="37" t="s">
        <v>143</v>
      </c>
      <c r="K158" s="37" t="s">
        <v>65</v>
      </c>
      <c r="L158" s="37"/>
      <c r="M158" s="37"/>
      <c r="N158" s="37"/>
      <c r="O158" s="37"/>
      <c r="P158" s="37"/>
      <c r="Q158" s="37"/>
      <c r="R158" s="37"/>
      <c r="S158" s="37"/>
      <c r="T158" s="38"/>
      <c r="U158" s="38">
        <v>16800</v>
      </c>
      <c r="V158" s="38">
        <v>16800</v>
      </c>
      <c r="W158" s="38">
        <v>16800</v>
      </c>
      <c r="X158" s="38">
        <v>16800</v>
      </c>
      <c r="Y158" s="39">
        <v>16800</v>
      </c>
    </row>
    <row r="159" spans="1:25" x14ac:dyDescent="0.25">
      <c r="A159" s="36" t="s">
        <v>169</v>
      </c>
      <c r="B159" s="37" t="s">
        <v>170</v>
      </c>
      <c r="C159" s="37" t="s">
        <v>171</v>
      </c>
      <c r="D159" s="37" t="s">
        <v>126</v>
      </c>
      <c r="E159" s="37" t="s">
        <v>172</v>
      </c>
      <c r="F159" s="37">
        <v>2017</v>
      </c>
      <c r="G159" s="37"/>
      <c r="H159" s="37">
        <v>56000</v>
      </c>
      <c r="I159" s="37"/>
      <c r="J159" s="37" t="s">
        <v>143</v>
      </c>
      <c r="K159" s="37" t="s">
        <v>65</v>
      </c>
      <c r="L159" s="37"/>
      <c r="M159" s="37"/>
      <c r="N159" s="37"/>
      <c r="O159" s="37"/>
      <c r="P159" s="37"/>
      <c r="Q159" s="37"/>
      <c r="R159" s="37"/>
      <c r="S159" s="37"/>
      <c r="T159" s="38"/>
      <c r="U159" s="38">
        <v>56000</v>
      </c>
      <c r="V159" s="38">
        <v>56000</v>
      </c>
      <c r="W159" s="38">
        <v>56000</v>
      </c>
      <c r="X159" s="38">
        <v>56000</v>
      </c>
      <c r="Y159" s="39">
        <v>56000</v>
      </c>
    </row>
    <row r="160" spans="1:25" x14ac:dyDescent="0.25">
      <c r="A160" s="36" t="s">
        <v>81</v>
      </c>
      <c r="B160" s="37" t="s">
        <v>60</v>
      </c>
      <c r="C160" s="37" t="s">
        <v>82</v>
      </c>
      <c r="D160" s="37" t="s">
        <v>62</v>
      </c>
      <c r="E160" s="37" t="s">
        <v>68</v>
      </c>
      <c r="F160" s="37">
        <v>2008</v>
      </c>
      <c r="G160" s="37">
        <v>2030</v>
      </c>
      <c r="H160" s="38">
        <v>35000</v>
      </c>
      <c r="I160" s="37"/>
      <c r="J160" s="37" t="s">
        <v>83</v>
      </c>
      <c r="K160" s="37" t="s">
        <v>84</v>
      </c>
      <c r="L160" s="37"/>
      <c r="M160" s="37"/>
      <c r="N160" s="37"/>
      <c r="O160" s="37"/>
      <c r="P160" s="37"/>
      <c r="Q160" s="38">
        <v>25049.549682617188</v>
      </c>
      <c r="R160" s="38">
        <v>27743.749816894531</v>
      </c>
      <c r="S160" s="38">
        <v>28458.533248901367</v>
      </c>
      <c r="T160" s="38"/>
      <c r="U160" s="38"/>
      <c r="V160" s="38"/>
      <c r="W160" s="38"/>
      <c r="X160" s="38"/>
      <c r="Y160" s="39"/>
    </row>
    <row r="161" spans="1:25" x14ac:dyDescent="0.25">
      <c r="A161" s="36" t="s">
        <v>88</v>
      </c>
      <c r="B161" s="37" t="s">
        <v>60</v>
      </c>
      <c r="C161" s="37" t="s">
        <v>89</v>
      </c>
      <c r="D161" s="37" t="s">
        <v>62</v>
      </c>
      <c r="E161" s="37" t="s">
        <v>68</v>
      </c>
      <c r="F161" s="37">
        <v>2008</v>
      </c>
      <c r="G161" s="37">
        <v>2030</v>
      </c>
      <c r="H161" s="38">
        <v>35000</v>
      </c>
      <c r="I161" s="37"/>
      <c r="J161" s="37" t="s">
        <v>83</v>
      </c>
      <c r="K161" s="37" t="s">
        <v>90</v>
      </c>
      <c r="L161" s="37"/>
      <c r="M161" s="37"/>
      <c r="N161" s="37"/>
      <c r="O161" s="37"/>
      <c r="P161" s="37"/>
      <c r="Q161" s="38">
        <v>41339.04931640625</v>
      </c>
      <c r="R161" s="38">
        <v>39846.249328613281</v>
      </c>
      <c r="S161" s="38">
        <v>32829.60009765625</v>
      </c>
      <c r="T161" s="38"/>
      <c r="U161" s="38"/>
      <c r="V161" s="38"/>
      <c r="W161" s="38"/>
      <c r="X161" s="38"/>
      <c r="Y161" s="39"/>
    </row>
    <row r="162" spans="1:25" x14ac:dyDescent="0.25">
      <c r="A162" s="36" t="s">
        <v>117</v>
      </c>
      <c r="B162" s="37" t="s">
        <v>60</v>
      </c>
      <c r="C162" s="37" t="s">
        <v>118</v>
      </c>
      <c r="D162" s="37" t="s">
        <v>119</v>
      </c>
      <c r="E162" s="37" t="s">
        <v>68</v>
      </c>
      <c r="F162" s="37">
        <v>2015</v>
      </c>
      <c r="G162" s="37">
        <v>2040</v>
      </c>
      <c r="H162" s="38">
        <v>1175</v>
      </c>
      <c r="I162" s="37"/>
      <c r="J162" s="37" t="s">
        <v>64</v>
      </c>
      <c r="K162" s="37" t="s">
        <v>65</v>
      </c>
      <c r="L162" s="37"/>
      <c r="M162" s="37"/>
      <c r="N162" s="37"/>
      <c r="O162" s="37"/>
      <c r="P162" s="37"/>
      <c r="Q162" s="38"/>
      <c r="R162" s="38"/>
      <c r="S162" s="38"/>
      <c r="T162" s="38"/>
      <c r="U162" s="38"/>
      <c r="V162" s="38"/>
      <c r="W162" s="38"/>
      <c r="X162" s="38"/>
      <c r="Y162" s="39"/>
    </row>
    <row r="163" spans="1:25" x14ac:dyDescent="0.25">
      <c r="A163" s="36" t="s">
        <v>163</v>
      </c>
      <c r="B163" s="37" t="s">
        <v>140</v>
      </c>
      <c r="C163" s="37" t="s">
        <v>164</v>
      </c>
      <c r="D163" s="37" t="s">
        <v>131</v>
      </c>
      <c r="E163" s="37" t="s">
        <v>150</v>
      </c>
      <c r="F163" s="37">
        <v>2017</v>
      </c>
      <c r="G163" s="37"/>
      <c r="H163" s="37">
        <v>2400</v>
      </c>
      <c r="I163" s="37"/>
      <c r="J163" s="37" t="s">
        <v>143</v>
      </c>
      <c r="K163" s="37" t="s">
        <v>65</v>
      </c>
      <c r="L163" s="37"/>
      <c r="M163" s="37"/>
      <c r="N163" s="37"/>
      <c r="O163" s="37"/>
      <c r="P163" s="37"/>
      <c r="Q163" s="38"/>
      <c r="R163" s="38"/>
      <c r="S163" s="38"/>
      <c r="T163" s="38">
        <v>0</v>
      </c>
      <c r="U163" s="38">
        <v>1675.7725670034765</v>
      </c>
      <c r="V163" s="38">
        <v>1996.900932625143</v>
      </c>
      <c r="W163" s="38">
        <v>2171.8667025276422</v>
      </c>
      <c r="X163" s="38">
        <v>2292.7978357499101</v>
      </c>
      <c r="Y163" s="39">
        <v>2385.3093168177866</v>
      </c>
    </row>
    <row r="164" spans="1:25" x14ac:dyDescent="0.25">
      <c r="A164" s="32" t="s">
        <v>183</v>
      </c>
      <c r="B164" s="33" t="s">
        <v>140</v>
      </c>
      <c r="C164" s="33" t="s">
        <v>176</v>
      </c>
      <c r="D164" s="33" t="s">
        <v>134</v>
      </c>
      <c r="E164" s="33" t="s">
        <v>142</v>
      </c>
      <c r="F164" s="33">
        <v>2017</v>
      </c>
      <c r="G164" s="33"/>
      <c r="H164" s="34">
        <v>2025</v>
      </c>
      <c r="I164" s="33"/>
      <c r="J164" s="33" t="s">
        <v>143</v>
      </c>
      <c r="K164" s="33" t="s">
        <v>65</v>
      </c>
      <c r="L164" s="33"/>
      <c r="M164" s="33"/>
      <c r="N164" s="33"/>
      <c r="O164" s="33"/>
      <c r="P164" s="33"/>
      <c r="Q164" s="34"/>
      <c r="R164" s="34"/>
      <c r="S164" s="34"/>
      <c r="T164" s="34"/>
      <c r="U164" s="34"/>
      <c r="V164" s="34"/>
      <c r="W164" s="34"/>
      <c r="X164" s="34"/>
      <c r="Y164" s="35"/>
    </row>
    <row r="165" spans="1:25" ht="15.75" thickBot="1" x14ac:dyDescent="0.3">
      <c r="A165" s="44" t="s">
        <v>183</v>
      </c>
      <c r="B165" s="45" t="s">
        <v>60</v>
      </c>
      <c r="C165" s="45" t="s">
        <v>177</v>
      </c>
      <c r="D165" s="45" t="s">
        <v>134</v>
      </c>
      <c r="E165" s="45" t="s">
        <v>63</v>
      </c>
      <c r="F165" s="45">
        <v>2018</v>
      </c>
      <c r="G165" s="45"/>
      <c r="H165" s="46">
        <v>225</v>
      </c>
      <c r="I165" s="45"/>
      <c r="J165" s="45" t="s">
        <v>143</v>
      </c>
      <c r="K165" s="45" t="s">
        <v>65</v>
      </c>
      <c r="L165" s="45"/>
      <c r="M165" s="45"/>
      <c r="N165" s="45"/>
      <c r="O165" s="45"/>
      <c r="P165" s="45"/>
      <c r="Q165" s="45"/>
      <c r="R165" s="45"/>
      <c r="S165" s="45"/>
      <c r="T165" s="46"/>
      <c r="U165" s="46"/>
      <c r="V165" s="46"/>
      <c r="W165" s="46"/>
      <c r="X165" s="46"/>
      <c r="Y165" s="47"/>
    </row>
    <row r="166" spans="1:25" x14ac:dyDescent="0.25">
      <c r="A166" s="27"/>
      <c r="B166" s="27"/>
      <c r="C166" s="27"/>
      <c r="D166" s="27"/>
      <c r="E166" s="27"/>
      <c r="F166" s="27"/>
      <c r="G166" s="27"/>
      <c r="H166" s="28"/>
      <c r="I166" s="27"/>
      <c r="J166" s="27"/>
      <c r="K166" s="27"/>
      <c r="L166" s="27"/>
      <c r="M166" s="27"/>
      <c r="N166" s="27"/>
      <c r="O166" s="27"/>
      <c r="P166" s="27"/>
      <c r="Q166" s="28"/>
      <c r="R166" s="28"/>
      <c r="S166" s="28"/>
      <c r="T166" s="28"/>
      <c r="U166" s="28"/>
      <c r="V166" s="28"/>
      <c r="W166" s="28"/>
      <c r="X166" s="28"/>
      <c r="Y166" s="28"/>
    </row>
    <row r="167" spans="1:25" ht="15.75" thickBot="1" x14ac:dyDescent="0.3"/>
    <row r="168" spans="1:25" ht="18.75" x14ac:dyDescent="0.3">
      <c r="A168" s="23" t="s">
        <v>186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5"/>
    </row>
    <row r="169" spans="1:25" x14ac:dyDescent="0.25">
      <c r="A169" s="36" t="s">
        <v>180</v>
      </c>
      <c r="B169" s="37" t="s">
        <v>60</v>
      </c>
      <c r="C169" s="37" t="s">
        <v>181</v>
      </c>
      <c r="D169" s="37" t="s">
        <v>134</v>
      </c>
      <c r="E169" s="37" t="s">
        <v>63</v>
      </c>
      <c r="F169" s="37">
        <v>2025</v>
      </c>
      <c r="G169" s="37"/>
      <c r="H169" s="38">
        <v>15000</v>
      </c>
      <c r="I169" s="37"/>
      <c r="J169" s="37" t="s">
        <v>83</v>
      </c>
      <c r="K169" s="37" t="s">
        <v>84</v>
      </c>
      <c r="L169" s="37"/>
      <c r="M169" s="37"/>
      <c r="N169" s="37"/>
      <c r="O169" s="37"/>
      <c r="P169" s="37"/>
      <c r="Q169" s="38"/>
      <c r="R169" s="38"/>
      <c r="S169" s="38"/>
      <c r="T169" s="38"/>
      <c r="U169" s="38"/>
      <c r="V169" s="38"/>
      <c r="W169" s="38"/>
      <c r="X169" s="38"/>
      <c r="Y169" s="39"/>
    </row>
    <row r="170" spans="1:25" ht="15.75" thickBot="1" x14ac:dyDescent="0.3">
      <c r="A170" s="40" t="s">
        <v>178</v>
      </c>
      <c r="B170" s="41" t="s">
        <v>60</v>
      </c>
      <c r="C170" s="41" t="s">
        <v>179</v>
      </c>
      <c r="D170" s="41" t="s">
        <v>119</v>
      </c>
      <c r="E170" s="41" t="s">
        <v>63</v>
      </c>
      <c r="F170" s="41">
        <v>2016</v>
      </c>
      <c r="G170" s="41"/>
      <c r="H170" s="42">
        <v>15000</v>
      </c>
      <c r="I170" s="41"/>
      <c r="J170" s="41" t="s">
        <v>83</v>
      </c>
      <c r="K170" s="41" t="s">
        <v>84</v>
      </c>
      <c r="L170" s="41"/>
      <c r="M170" s="41"/>
      <c r="N170" s="41"/>
      <c r="O170" s="41"/>
      <c r="P170" s="41"/>
      <c r="Q170" s="42"/>
      <c r="R170" s="42"/>
      <c r="S170" s="42"/>
      <c r="T170" s="42"/>
      <c r="U170" s="42"/>
      <c r="V170" s="42"/>
      <c r="W170" s="42"/>
      <c r="X170" s="42"/>
      <c r="Y170" s="43"/>
    </row>
  </sheetData>
  <autoFilter ref="A7:Y7">
    <sortState ref="A8:Y58">
      <sortCondition ref="F7"/>
    </sortState>
  </autoFilter>
  <sortState ref="A115:Y214">
    <sortCondition ref="A115:A214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paperSize="3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RETURNS 4-13-2015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35520861-43D1-4859-B21B-9EF00725D3EB}"/>
</file>

<file path=customXml/itemProps2.xml><?xml version="1.0" encoding="utf-8"?>
<ds:datastoreItem xmlns:ds="http://schemas.openxmlformats.org/officeDocument/2006/customXml" ds:itemID="{736588D2-032F-4DBC-A351-D90FDA7C94F2}"/>
</file>

<file path=customXml/itemProps3.xml><?xml version="1.0" encoding="utf-8"?>
<ds:datastoreItem xmlns:ds="http://schemas.openxmlformats.org/officeDocument/2006/customXml" ds:itemID="{1386790C-E43C-4563-8956-4E71E9C30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ProjectList</vt:lpstr>
      <vt:lpstr>Step1</vt:lpstr>
      <vt:lpstr>Step2</vt:lpstr>
      <vt:lpstr>Compared</vt:lpstr>
      <vt:lpstr>Compared!Print_Area</vt:lpstr>
      <vt:lpstr>ProjectList!Print_Area</vt:lpstr>
      <vt:lpstr>Step1!Print_Area</vt:lpstr>
      <vt:lpstr>Step2!Print_Area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MWDOC Local Resources Inventory DRAFT 4-13-2015 (3)</dc:title>
  <dc:creator>Ti,Mike N</dc:creator>
  <cp:lastModifiedBy>Ti,Mike N</cp:lastModifiedBy>
  <cp:lastPrinted>2015-04-28T15:33:32Z</cp:lastPrinted>
  <dcterms:created xsi:type="dcterms:W3CDTF">2015-04-13T22:11:36Z</dcterms:created>
  <dcterms:modified xsi:type="dcterms:W3CDTF">2015-09-09T23:43:35Z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