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-75" windowWidth="17490" windowHeight="11490"/>
  </bookViews>
  <sheets>
    <sheet name="ProjectList" sheetId="5" r:id="rId1"/>
    <sheet name="Compared" sheetId="6" r:id="rId2"/>
    <sheet name="definitions" sheetId="4" r:id="rId3"/>
  </sheets>
  <calcPr calcId="145621"/>
</workbook>
</file>

<file path=xl/calcChain.xml><?xml version="1.0" encoding="utf-8"?>
<calcChain xmlns="http://schemas.openxmlformats.org/spreadsheetml/2006/main">
  <c r="V12" i="6" l="1"/>
  <c r="W12" i="6" s="1"/>
  <c r="X12" i="6" s="1"/>
  <c r="Y12" i="6" s="1"/>
  <c r="V13" i="5" l="1"/>
  <c r="W13" i="5" s="1"/>
  <c r="X13" i="5" s="1"/>
  <c r="Y13" i="5" s="1"/>
</calcChain>
</file>

<file path=xl/sharedStrings.xml><?xml version="1.0" encoding="utf-8"?>
<sst xmlns="http://schemas.openxmlformats.org/spreadsheetml/2006/main" count="327" uniqueCount="98">
  <si>
    <t>Local Resources Inventory</t>
  </si>
  <si>
    <t xml:space="preserve">The purpose of this survey is to update the inventory of all local resources projects in Metropolitan's service area.  This Inventory List will be used in </t>
  </si>
  <si>
    <t xml:space="preserve">planning activities for Metropolitan's 2015 Integrated Water Resources Plan Update and the 2015 Regional Urban Water Management Plan.  </t>
  </si>
  <si>
    <t xml:space="preserve">The attached Local Resources Inventory List contains all recycling, groundwater recovery, and seawater desalination projects we have in our records.  </t>
  </si>
  <si>
    <t>Please review and update each project accordingly.  The table below shows detailed descriptions of the information requested.</t>
  </si>
  <si>
    <t>Add any projects that are not on the list.</t>
  </si>
  <si>
    <t>Column Headings</t>
  </si>
  <si>
    <t>Comments</t>
  </si>
  <si>
    <t>ID</t>
  </si>
  <si>
    <t>MWD Tracking</t>
  </si>
  <si>
    <t>Metropolitan internal project tracking ID.</t>
  </si>
  <si>
    <t>Water Type</t>
  </si>
  <si>
    <r>
      <t xml:space="preserve">1.  </t>
    </r>
    <r>
      <rPr>
        <b/>
        <sz val="11"/>
        <rFont val="Calibri"/>
        <family val="2"/>
        <scheme val="minor"/>
      </rPr>
      <t>GWR</t>
    </r>
    <r>
      <rPr>
        <sz val="11"/>
        <rFont val="Calibri"/>
        <family val="2"/>
        <scheme val="minor"/>
      </rPr>
      <t xml:space="preserve"> - GW Recovery
2.  </t>
    </r>
    <r>
      <rPr>
        <b/>
        <sz val="11"/>
        <rFont val="Calibri"/>
        <family val="2"/>
        <scheme val="minor"/>
      </rPr>
      <t>REC</t>
    </r>
    <r>
      <rPr>
        <sz val="11"/>
        <rFont val="Calibri"/>
        <family val="2"/>
        <scheme val="minor"/>
      </rPr>
      <t xml:space="preserve"> - Recycled
3.  </t>
    </r>
    <r>
      <rPr>
        <b/>
        <sz val="11"/>
        <rFont val="Calibri"/>
        <family val="2"/>
        <scheme val="minor"/>
      </rPr>
      <t>SWD</t>
    </r>
    <r>
      <rPr>
        <sz val="11"/>
        <rFont val="Calibri"/>
        <family val="2"/>
        <scheme val="minor"/>
      </rPr>
      <t xml:space="preserve"> - Desalination</t>
    </r>
  </si>
  <si>
    <t>Specify water types:  GWR - groundwater recovery, REC -  water recycling, and SWD - seawater desalination.  (Groundwater recovery projects extract and treat groundwater making it usable by removing chemicals and/or high level of salts.)</t>
  </si>
  <si>
    <t>Project Name</t>
  </si>
  <si>
    <t>Project/Sub Project</t>
  </si>
  <si>
    <t xml:space="preserve">Verify project names.  Projects that receive MWD funding should be consistent with the Local Resources Program agreement.  </t>
  </si>
  <si>
    <t>Status</t>
  </si>
  <si>
    <t>1.  Existing
2.  Under Construction
3.  Full Design &amp; Appropriated Funds
4.  Planning (EIR/EIS Certified)
5.  Feasibility
6.  Conceptual</t>
  </si>
  <si>
    <t>Specify or update project status.  This will help us understand the phase of the project.</t>
  </si>
  <si>
    <t>Project Terms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</si>
  <si>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</si>
  <si>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r>
      <t xml:space="preserve">For projects that receive MWD funding, please indicate the funding program:  1) </t>
    </r>
    <r>
      <rPr>
        <b/>
        <sz val="11"/>
        <color theme="1"/>
        <rFont val="Calibri"/>
        <family val="2"/>
        <scheme val="minor"/>
      </rPr>
      <t>LRP</t>
    </r>
    <r>
      <rPr>
        <sz val="11"/>
        <color theme="1"/>
        <rFont val="Calibri"/>
        <family val="2"/>
        <scheme val="minor"/>
      </rPr>
      <t xml:space="preserve"> - Local Resources Program for water recycling; 2) </t>
    </r>
    <r>
      <rPr>
        <b/>
        <sz val="11"/>
        <color theme="1"/>
        <rFont val="Calibri"/>
        <family val="2"/>
        <scheme val="minor"/>
      </rPr>
      <t>GRP</t>
    </r>
    <r>
      <rPr>
        <sz val="11"/>
        <color theme="1"/>
        <rFont val="Calibri"/>
        <family val="2"/>
        <scheme val="minor"/>
      </rPr>
      <t xml:space="preserve"> - Groundwater Recovery Program for treating contaminated groundwater; and 3) </t>
    </r>
    <r>
      <rPr>
        <b/>
        <sz val="11"/>
        <color theme="1"/>
        <rFont val="Calibri"/>
        <family val="2"/>
        <scheme val="minor"/>
      </rPr>
      <t>SDP</t>
    </r>
    <r>
      <rPr>
        <sz val="11"/>
        <color theme="1"/>
        <rFont val="Calibri"/>
        <family val="2"/>
        <scheme val="minor"/>
      </rPr>
      <t xml:space="preserve"> - Seawater Desalination Program for treating seawater for potable use.  </t>
    </r>
  </si>
  <si>
    <t>Estimated Start of Operation</t>
  </si>
  <si>
    <t xml:space="preserve">Specify the year when the project produces water.  </t>
  </si>
  <si>
    <t>LRP Contract Expiration Date</t>
  </si>
  <si>
    <t>For projects that receive MWD funding, please specify agreement expiration date.</t>
  </si>
  <si>
    <t>Ultimate Yield (AFY)</t>
  </si>
  <si>
    <t>Specify the annual ultimate yield of the project.</t>
  </si>
  <si>
    <t>Project Ramp-Up Period
(Years Until Ultimate Yield)</t>
  </si>
  <si>
    <t xml:space="preserve">Specify the ramp-up period in order for the project to produce at ultimate yield. </t>
  </si>
  <si>
    <t>Project Use</t>
  </si>
  <si>
    <t>1.  Potable Direct
2.  Potable Indirect
3.  Non-potable</t>
  </si>
  <si>
    <t xml:space="preserve">Specify the project use:  1) Potable Direct is product water suitable for direct potable uses; 2) Potable Indirect is product water that requires retention time in a groundwater basin or reservoir before it is extracted for potable uses; and 3) Non-potable is product water for not for potable uses. </t>
  </si>
  <si>
    <r>
      <t xml:space="preserve">1.  </t>
    </r>
    <r>
      <rPr>
        <b/>
        <sz val="11"/>
        <rFont val="Calibri"/>
        <family val="2"/>
        <scheme val="minor"/>
      </rPr>
      <t>MI</t>
    </r>
    <r>
      <rPr>
        <sz val="11"/>
        <rFont val="Calibri"/>
        <family val="2"/>
        <scheme val="minor"/>
      </rPr>
      <t xml:space="preserve"> - Municipal &amp; Industrial
2.  </t>
    </r>
    <r>
      <rPr>
        <b/>
        <sz val="11"/>
        <rFont val="Calibri"/>
        <family val="2"/>
        <scheme val="minor"/>
      </rPr>
      <t>AG</t>
    </r>
    <r>
      <rPr>
        <sz val="11"/>
        <rFont val="Calibri"/>
        <family val="2"/>
        <scheme val="minor"/>
      </rPr>
      <t xml:space="preserve"> - Agricultural
3.  </t>
    </r>
    <r>
      <rPr>
        <b/>
        <sz val="11"/>
        <rFont val="Calibri"/>
        <family val="2"/>
        <scheme val="minor"/>
      </rPr>
      <t>SWB</t>
    </r>
    <r>
      <rPr>
        <sz val="11"/>
        <rFont val="Calibri"/>
        <family val="2"/>
        <scheme val="minor"/>
      </rPr>
      <t xml:space="preserve"> - Seawater Barrier
4.  </t>
    </r>
    <r>
      <rPr>
        <b/>
        <sz val="11"/>
        <rFont val="Calibri"/>
        <family val="2"/>
        <scheme val="minor"/>
      </rPr>
      <t>GW</t>
    </r>
    <r>
      <rPr>
        <sz val="11"/>
        <rFont val="Calibri"/>
        <family val="2"/>
        <scheme val="minor"/>
      </rPr>
      <t xml:space="preserve"> - Groundwater Recharge</t>
    </r>
  </si>
  <si>
    <t>Specify end of product water.</t>
  </si>
  <si>
    <t>Project Location and System Integration</t>
  </si>
  <si>
    <t>Address or Coordinates (Latitude and Longitude)</t>
  </si>
  <si>
    <t>Specify address or coordinates of the project.</t>
  </si>
  <si>
    <t>If integrating to MWD's system, specify point of connection</t>
  </si>
  <si>
    <t>If planned project requires integration with MWD's distribution system, specify the point of connection(s).</t>
  </si>
  <si>
    <t>Project Finance</t>
  </si>
  <si>
    <t>Total Capital Cost 
(2015 Dollars)</t>
  </si>
  <si>
    <t>Specify the total capital cost in 2015 dollars.</t>
  </si>
  <si>
    <t>O&amp;M Costs - $/AF
(2015  Dollars)</t>
  </si>
  <si>
    <t>Specify the cost per acre-foot in 2015 dollars.</t>
  </si>
  <si>
    <t>Project Barriers/Needs</t>
  </si>
  <si>
    <t>Specify barriers that needed to be addressed to move the project forward (e.g., water quality, funding, public perception, system integration, permitting)</t>
  </si>
  <si>
    <t>Specify barriers that needed to be addressed to move the project forward (e.g., water quality, funding, public perception, system integration, permitting).</t>
  </si>
  <si>
    <t>History</t>
  </si>
  <si>
    <t>Historical production tracked by Metropolitan.</t>
  </si>
  <si>
    <t>Forecast</t>
  </si>
  <si>
    <t>Provide projected annual production in acre-feet.</t>
  </si>
  <si>
    <t>Source:  H:\Projects\IRP Update 2015\Recycling\Local Project Inventory List (4-9-2013).xlsm</t>
  </si>
  <si>
    <t>Inland Empire Utilities Agency</t>
  </si>
  <si>
    <t xml:space="preserve">Metropolitan's 2015 Integrated Water Resources Plan and Regional Urban Water Management Plan 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</si>
  <si>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Seatwater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</si>
  <si>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t>k76</t>
  </si>
  <si>
    <t>REC</t>
  </si>
  <si>
    <t>IEUA Regional Recycled Water Distribution System/IEUA Regional Recycled Water Distribution System (Non-LRP)</t>
  </si>
  <si>
    <t>Existing</t>
  </si>
  <si>
    <t>Non-LRP</t>
  </si>
  <si>
    <t>Non-potable</t>
  </si>
  <si>
    <t>AG</t>
  </si>
  <si>
    <t>k77</t>
  </si>
  <si>
    <t>Potable Indirect</t>
  </si>
  <si>
    <t>GW</t>
  </si>
  <si>
    <t>k75</t>
  </si>
  <si>
    <t>MI</t>
  </si>
  <si>
    <t>k466</t>
  </si>
  <si>
    <t>IEUA Regional Recycled Water Distribution System/IEUA Regional Recycling Water Distribution System</t>
  </si>
  <si>
    <t>LRP</t>
  </si>
  <si>
    <t>k74</t>
  </si>
  <si>
    <t>k72</t>
  </si>
  <si>
    <t>GWR</t>
  </si>
  <si>
    <t>Chino Basin Desalter/Chino Basin Desalination Program, Phase I / Inland Empire</t>
  </si>
  <si>
    <t>GRP</t>
  </si>
  <si>
    <t>Potable Direct</t>
  </si>
  <si>
    <t>6905 Kimball Ave, Chino, CA 91708</t>
  </si>
  <si>
    <t>No</t>
  </si>
  <si>
    <t>None - phase 3 in construction</t>
  </si>
  <si>
    <t>Based upon whats certified, not produced by C1</t>
  </si>
  <si>
    <t>GW/MI</t>
  </si>
  <si>
    <t>NEW</t>
  </si>
  <si>
    <t>Planning</t>
  </si>
  <si>
    <t>??</t>
  </si>
  <si>
    <t>Compared</t>
  </si>
  <si>
    <t>blue = member agency's</t>
  </si>
  <si>
    <t>Revised List</t>
  </si>
  <si>
    <t>&lt;==Mike Ti 6/5/2015 Why is this blanked out?</t>
  </si>
  <si>
    <t>2010 IRP Planned Projects</t>
  </si>
  <si>
    <t>Carbon Canyon/IEUA Regional Recycled Water Distribution System, Phase III</t>
  </si>
  <si>
    <t>Conceptual</t>
  </si>
  <si>
    <t>Carbon Canyon/IEUA Regional Recycled Water Distribution System, Phase IV</t>
  </si>
  <si>
    <t>Chino Basin Desalter 3</t>
  </si>
  <si>
    <t>Chino Basin Desalter 2 Expansion</t>
  </si>
  <si>
    <t>Full Design &amp; Appropriated Funds</t>
  </si>
  <si>
    <t>Definitions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</si>
</sst>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5" fillId="0" borderId="0" xfId="0" applyFont="1"/>
    <xf numFmtId="0" fontId="6" fillId="0" borderId="0" xfId="0" applyFont="1"/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7" fillId="4" borderId="2" xfId="1" applyNumberFormat="1" applyFont="1" applyFill="1" applyBorder="1" applyAlignment="1">
      <alignment horizontal="center" wrapText="1"/>
    </xf>
    <xf numFmtId="0" fontId="0" fillId="0" borderId="3" xfId="0" applyBorder="1" applyAlignment="1">
      <alignment vertical="center" wrapText="1"/>
    </xf>
    <xf numFmtId="1" fontId="7" fillId="4" borderId="2" xfId="1" applyNumberFormat="1" applyFon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/>
    <xf numFmtId="0" fontId="9" fillId="0" borderId="0" xfId="0" applyFont="1"/>
    <xf numFmtId="0" fontId="0" fillId="0" borderId="0" xfId="0" applyFont="1"/>
    <xf numFmtId="0" fontId="1" fillId="0" borderId="0" xfId="0" applyFont="1" applyAlignment="1">
      <alignment vertical="center"/>
    </xf>
    <xf numFmtId="3" fontId="0" fillId="0" borderId="0" xfId="0" applyNumberFormat="1"/>
    <xf numFmtId="3" fontId="7" fillId="0" borderId="0" xfId="0" applyNumberFormat="1" applyFont="1"/>
    <xf numFmtId="1" fontId="2" fillId="3" borderId="1" xfId="1" applyNumberFormat="1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4" xfId="0" applyBorder="1"/>
    <xf numFmtId="3" fontId="0" fillId="0" borderId="4" xfId="0" applyNumberFormat="1" applyBorder="1"/>
    <xf numFmtId="0" fontId="12" fillId="0" borderId="5" xfId="0" applyFont="1" applyBorder="1"/>
    <xf numFmtId="0" fontId="0" fillId="0" borderId="6" xfId="0" applyBorder="1"/>
    <xf numFmtId="0" fontId="0" fillId="0" borderId="7" xfId="0" applyBorder="1"/>
    <xf numFmtId="0" fontId="11" fillId="0" borderId="8" xfId="0" applyFont="1" applyBorder="1"/>
    <xf numFmtId="0" fontId="11" fillId="0" borderId="0" xfId="0" applyFont="1" applyBorder="1"/>
    <xf numFmtId="3" fontId="11" fillId="0" borderId="0" xfId="0" applyNumberFormat="1" applyFont="1" applyBorder="1"/>
    <xf numFmtId="3" fontId="11" fillId="0" borderId="9" xfId="0" applyNumberFormat="1" applyFont="1" applyBorder="1"/>
    <xf numFmtId="0" fontId="0" fillId="0" borderId="10" xfId="0" applyBorder="1"/>
    <xf numFmtId="3" fontId="0" fillId="0" borderId="11" xfId="0" applyNumberFormat="1" applyBorder="1"/>
    <xf numFmtId="0" fontId="11" fillId="0" borderId="12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3" fontId="11" fillId="0" borderId="14" xfId="0" applyNumberFormat="1" applyFont="1" applyBorder="1"/>
    <xf numFmtId="0" fontId="11" fillId="0" borderId="0" xfId="0" applyFont="1" applyFill="1" applyBorder="1"/>
    <xf numFmtId="0" fontId="11" fillId="5" borderId="0" xfId="0" applyFont="1" applyFill="1" applyBorder="1"/>
    <xf numFmtId="0" fontId="0" fillId="0" borderId="0" xfId="0" applyBorder="1"/>
    <xf numFmtId="3" fontId="0" fillId="0" borderId="0" xfId="0" applyNumberFormat="1" applyBorder="1"/>
    <xf numFmtId="0" fontId="0" fillId="0" borderId="8" xfId="0" applyBorder="1"/>
    <xf numFmtId="3" fontId="0" fillId="0" borderId="9" xfId="0" applyNumberFormat="1" applyBorder="1"/>
    <xf numFmtId="0" fontId="0" fillId="0" borderId="12" xfId="0" applyBorder="1"/>
    <xf numFmtId="0" fontId="0" fillId="0" borderId="13" xfId="0" applyBorder="1"/>
    <xf numFmtId="3" fontId="0" fillId="0" borderId="13" xfId="0" applyNumberFormat="1" applyBorder="1"/>
    <xf numFmtId="3" fontId="0" fillId="0" borderId="14" xfId="0" applyNumberFormat="1" applyBorder="1"/>
    <xf numFmtId="0" fontId="0" fillId="0" borderId="0" xfId="0" applyBorder="1" applyAlignment="1">
      <alignment horizontal="left"/>
    </xf>
    <xf numFmtId="0" fontId="0" fillId="0" borderId="0" xfId="0" applyNumberFormat="1" applyBorder="1"/>
    <xf numFmtId="0" fontId="0" fillId="0" borderId="3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A78"/>
  <sheetViews>
    <sheetView tabSelected="1" zoomScale="85" zoomScaleNormal="85" workbookViewId="0">
      <selection activeCell="C28" sqref="A27:C28"/>
    </sheetView>
  </sheetViews>
  <sheetFormatPr defaultRowHeight="15" x14ac:dyDescent="0.25"/>
  <cols>
    <col min="1" max="1" width="8" customWidth="1"/>
    <col min="2" max="2" width="20.85546875" customWidth="1"/>
    <col min="3" max="3" width="74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hidden="1" customWidth="1"/>
    <col min="14" max="15" width="14.28515625" hidden="1" customWidth="1"/>
    <col min="16" max="16" width="34.140625" hidden="1" customWidth="1"/>
  </cols>
  <sheetData>
    <row r="1" spans="1:27" ht="21" x14ac:dyDescent="0.35">
      <c r="A1" s="1" t="s">
        <v>54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7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7" x14ac:dyDescent="0.25">
      <c r="A3" s="12" t="s">
        <v>55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7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7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7" s="14" customFormat="1" ht="16.5" customHeight="1" x14ac:dyDescent="0.25">
      <c r="A6" s="4" t="s">
        <v>8</v>
      </c>
      <c r="B6" s="4" t="s">
        <v>11</v>
      </c>
      <c r="C6" s="4" t="s">
        <v>14</v>
      </c>
      <c r="D6" s="4" t="s">
        <v>17</v>
      </c>
      <c r="E6" s="49" t="s">
        <v>20</v>
      </c>
      <c r="F6" s="49"/>
      <c r="G6" s="49"/>
      <c r="H6" s="49"/>
      <c r="I6" s="49"/>
      <c r="J6" s="49" t="s">
        <v>31</v>
      </c>
      <c r="K6" s="49"/>
      <c r="L6" s="50" t="s">
        <v>36</v>
      </c>
      <c r="M6" s="50"/>
      <c r="N6" s="49" t="s">
        <v>41</v>
      </c>
      <c r="O6" s="49"/>
      <c r="P6" s="4" t="s">
        <v>46</v>
      </c>
      <c r="Q6" s="49" t="s">
        <v>49</v>
      </c>
      <c r="R6" s="49"/>
      <c r="S6" s="49"/>
      <c r="T6" s="47" t="s">
        <v>51</v>
      </c>
      <c r="U6" s="47"/>
      <c r="V6" s="47"/>
      <c r="W6" s="47"/>
      <c r="X6" s="47"/>
      <c r="Y6" s="47"/>
    </row>
    <row r="7" spans="1:27" s="14" customFormat="1" ht="120" x14ac:dyDescent="0.25">
      <c r="A7" s="5" t="s">
        <v>9</v>
      </c>
      <c r="B7" s="7" t="s">
        <v>12</v>
      </c>
      <c r="C7" s="5" t="s">
        <v>15</v>
      </c>
      <c r="D7" s="7" t="s">
        <v>18</v>
      </c>
      <c r="E7" s="7" t="s">
        <v>56</v>
      </c>
      <c r="F7" s="5" t="s">
        <v>23</v>
      </c>
      <c r="G7" s="5" t="s">
        <v>25</v>
      </c>
      <c r="H7" s="5" t="s">
        <v>27</v>
      </c>
      <c r="I7" s="5" t="s">
        <v>29</v>
      </c>
      <c r="J7" s="7" t="s">
        <v>32</v>
      </c>
      <c r="K7" s="7" t="s">
        <v>34</v>
      </c>
      <c r="L7" s="5" t="s">
        <v>37</v>
      </c>
      <c r="M7" s="5" t="s">
        <v>39</v>
      </c>
      <c r="N7" s="5" t="s">
        <v>42</v>
      </c>
      <c r="O7" s="5" t="s">
        <v>44</v>
      </c>
      <c r="P7" s="5" t="s">
        <v>47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7" x14ac:dyDescent="0.25">
      <c r="A8" t="s">
        <v>57</v>
      </c>
      <c r="B8" t="s">
        <v>58</v>
      </c>
      <c r="C8" t="s">
        <v>59</v>
      </c>
      <c r="D8" t="s">
        <v>60</v>
      </c>
      <c r="E8" t="s">
        <v>61</v>
      </c>
      <c r="H8" s="15"/>
      <c r="Q8" s="15"/>
      <c r="R8" s="15"/>
      <c r="S8" s="15"/>
      <c r="T8" s="15"/>
      <c r="U8" s="15"/>
      <c r="V8" s="15"/>
      <c r="W8" s="15"/>
      <c r="X8" s="15"/>
      <c r="Y8" s="15"/>
      <c r="AA8" s="18" t="s">
        <v>89</v>
      </c>
    </row>
    <row r="9" spans="1:27" x14ac:dyDescent="0.25">
      <c r="A9" t="s">
        <v>64</v>
      </c>
      <c r="B9" t="s">
        <v>58</v>
      </c>
      <c r="C9" t="s">
        <v>59</v>
      </c>
      <c r="D9" t="s">
        <v>60</v>
      </c>
      <c r="E9" t="s">
        <v>61</v>
      </c>
      <c r="F9">
        <v>2005</v>
      </c>
      <c r="H9" s="15">
        <v>13850</v>
      </c>
      <c r="J9" t="s">
        <v>65</v>
      </c>
      <c r="K9" t="s">
        <v>66</v>
      </c>
      <c r="Q9" s="15">
        <v>7837</v>
      </c>
      <c r="R9" s="15">
        <v>14382.059875488281</v>
      </c>
      <c r="S9" s="15">
        <v>13850</v>
      </c>
      <c r="T9" s="15">
        <v>13850</v>
      </c>
      <c r="U9" s="15">
        <v>13850</v>
      </c>
      <c r="V9" s="15">
        <v>13850</v>
      </c>
      <c r="W9" s="15">
        <v>13850</v>
      </c>
      <c r="X9" s="15">
        <v>13850</v>
      </c>
      <c r="Y9" s="15">
        <v>13850</v>
      </c>
    </row>
    <row r="10" spans="1:27" x14ac:dyDescent="0.25">
      <c r="A10" t="s">
        <v>67</v>
      </c>
      <c r="B10" t="s">
        <v>58</v>
      </c>
      <c r="C10" t="s">
        <v>59</v>
      </c>
      <c r="D10" t="s">
        <v>60</v>
      </c>
      <c r="E10" t="s">
        <v>61</v>
      </c>
      <c r="F10">
        <v>2007</v>
      </c>
      <c r="H10" s="15">
        <v>7550</v>
      </c>
      <c r="J10" t="s">
        <v>62</v>
      </c>
      <c r="K10" t="s">
        <v>68</v>
      </c>
      <c r="Q10" s="15">
        <v>4066.459924697876</v>
      </c>
      <c r="R10" s="15">
        <v>5114.9636092185974</v>
      </c>
      <c r="S10" s="15">
        <v>7100.3348655700684</v>
      </c>
      <c r="T10" s="15">
        <v>7550</v>
      </c>
      <c r="U10" s="15">
        <v>7550</v>
      </c>
      <c r="V10" s="15">
        <v>7550</v>
      </c>
      <c r="W10" s="15">
        <v>7550</v>
      </c>
      <c r="X10" s="15">
        <v>7550</v>
      </c>
      <c r="Y10" s="15">
        <v>7550</v>
      </c>
    </row>
    <row r="11" spans="1:27" x14ac:dyDescent="0.25">
      <c r="A11" t="s">
        <v>69</v>
      </c>
      <c r="B11" t="s">
        <v>58</v>
      </c>
      <c r="C11" t="s">
        <v>70</v>
      </c>
      <c r="D11" t="s">
        <v>60</v>
      </c>
      <c r="E11" t="s">
        <v>61</v>
      </c>
      <c r="F11">
        <v>1998</v>
      </c>
      <c r="G11">
        <v>2017</v>
      </c>
      <c r="H11" s="15">
        <v>3500</v>
      </c>
      <c r="J11" t="s">
        <v>62</v>
      </c>
      <c r="K11" t="s">
        <v>63</v>
      </c>
      <c r="Q11" s="15">
        <v>6236.9179382324219</v>
      </c>
      <c r="R11" s="15">
        <v>2440.4504871368408</v>
      </c>
      <c r="S11" s="15">
        <v>2317.5955352783203</v>
      </c>
      <c r="T11" s="15">
        <v>3500</v>
      </c>
      <c r="U11" s="15">
        <v>3500</v>
      </c>
      <c r="V11" s="15">
        <v>3500</v>
      </c>
      <c r="W11" s="15">
        <v>3500</v>
      </c>
      <c r="X11" s="15">
        <v>3500</v>
      </c>
      <c r="Y11" s="15">
        <v>3500</v>
      </c>
    </row>
    <row r="12" spans="1:27" x14ac:dyDescent="0.25">
      <c r="A12" t="s">
        <v>72</v>
      </c>
      <c r="B12" t="s">
        <v>58</v>
      </c>
      <c r="C12" t="s">
        <v>70</v>
      </c>
      <c r="D12" t="s">
        <v>60</v>
      </c>
      <c r="E12" t="s">
        <v>71</v>
      </c>
      <c r="F12">
        <v>1998</v>
      </c>
      <c r="G12">
        <v>2017</v>
      </c>
      <c r="H12" s="15">
        <v>13500</v>
      </c>
      <c r="J12" t="s">
        <v>62</v>
      </c>
      <c r="K12" t="s">
        <v>68</v>
      </c>
      <c r="Q12" s="15">
        <v>7607.4820556640625</v>
      </c>
      <c r="R12" s="15">
        <v>7598.0932922363281</v>
      </c>
      <c r="S12" s="15">
        <v>4982.5173950195312</v>
      </c>
      <c r="T12" s="15">
        <v>13500</v>
      </c>
      <c r="U12" s="15">
        <v>13500</v>
      </c>
      <c r="V12" s="15">
        <v>13500</v>
      </c>
      <c r="W12" s="15">
        <v>13500</v>
      </c>
      <c r="X12" s="15">
        <v>13500</v>
      </c>
      <c r="Y12" s="15">
        <v>13500</v>
      </c>
    </row>
    <row r="13" spans="1:27" x14ac:dyDescent="0.25">
      <c r="A13" t="s">
        <v>73</v>
      </c>
      <c r="B13" t="s">
        <v>74</v>
      </c>
      <c r="C13" t="s">
        <v>75</v>
      </c>
      <c r="D13" t="s">
        <v>60</v>
      </c>
      <c r="E13" t="s">
        <v>76</v>
      </c>
      <c r="F13">
        <v>2000</v>
      </c>
      <c r="G13">
        <v>2031</v>
      </c>
      <c r="H13" s="15">
        <v>17600</v>
      </c>
      <c r="I13">
        <v>2</v>
      </c>
      <c r="J13" t="s">
        <v>77</v>
      </c>
      <c r="K13" t="s">
        <v>68</v>
      </c>
      <c r="L13" t="s">
        <v>78</v>
      </c>
      <c r="M13" t="s">
        <v>79</v>
      </c>
      <c r="P13" t="s">
        <v>80</v>
      </c>
      <c r="Q13" s="16">
        <v>6669.6000852584839</v>
      </c>
      <c r="R13" s="16">
        <v>8874</v>
      </c>
      <c r="S13" s="16">
        <v>12779.5</v>
      </c>
      <c r="T13" s="16">
        <v>14200</v>
      </c>
      <c r="U13" s="15">
        <v>17600</v>
      </c>
      <c r="V13" s="15">
        <f>U13</f>
        <v>17600</v>
      </c>
      <c r="W13" s="15">
        <f t="shared" ref="W13:Y13" si="0">V13</f>
        <v>17600</v>
      </c>
      <c r="X13" s="15">
        <f t="shared" si="0"/>
        <v>17600</v>
      </c>
      <c r="Y13" s="15">
        <f t="shared" si="0"/>
        <v>17600</v>
      </c>
      <c r="AA13" t="s">
        <v>81</v>
      </c>
    </row>
    <row r="14" spans="1:27" x14ac:dyDescent="0.25">
      <c r="A14" t="s">
        <v>83</v>
      </c>
      <c r="B14" t="s">
        <v>58</v>
      </c>
      <c r="C14" t="s">
        <v>59</v>
      </c>
      <c r="D14" t="s">
        <v>84</v>
      </c>
      <c r="E14" t="s">
        <v>61</v>
      </c>
      <c r="F14">
        <v>2020</v>
      </c>
      <c r="G14" t="s">
        <v>85</v>
      </c>
      <c r="H14" s="15">
        <v>20000</v>
      </c>
      <c r="I14">
        <v>8</v>
      </c>
      <c r="J14" t="s">
        <v>62</v>
      </c>
      <c r="K14" t="s">
        <v>82</v>
      </c>
      <c r="Q14" s="15">
        <v>0</v>
      </c>
      <c r="R14" s="15">
        <v>0</v>
      </c>
      <c r="S14" s="15">
        <v>0</v>
      </c>
      <c r="T14" s="15">
        <v>0</v>
      </c>
      <c r="U14" s="15">
        <v>8000</v>
      </c>
      <c r="V14" s="15">
        <v>14000</v>
      </c>
      <c r="W14" s="15">
        <v>20000</v>
      </c>
      <c r="X14" s="15">
        <v>20000</v>
      </c>
      <c r="Y14" s="15">
        <v>20000</v>
      </c>
    </row>
    <row r="15" spans="1:27" x14ac:dyDescent="0.25">
      <c r="H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7" ht="15.75" thickBot="1" x14ac:dyDescent="0.3">
      <c r="H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ht="18.75" x14ac:dyDescent="0.3">
      <c r="A17" s="21" t="s">
        <v>90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3"/>
    </row>
    <row r="18" spans="1:25" x14ac:dyDescent="0.25">
      <c r="A18" s="38"/>
      <c r="B18" s="36" t="s">
        <v>58</v>
      </c>
      <c r="C18" s="44" t="s">
        <v>91</v>
      </c>
      <c r="D18" s="44" t="s">
        <v>92</v>
      </c>
      <c r="E18" s="36"/>
      <c r="F18" s="45">
        <v>2021</v>
      </c>
      <c r="G18" s="45"/>
      <c r="H18" s="15">
        <v>25000</v>
      </c>
      <c r="I18" s="45"/>
      <c r="J18" s="44"/>
      <c r="K18" s="36"/>
      <c r="L18" s="36"/>
      <c r="M18" s="36"/>
      <c r="N18" s="36"/>
      <c r="O18" s="36"/>
      <c r="P18" s="36"/>
      <c r="Q18" s="37"/>
      <c r="R18" s="37"/>
      <c r="S18" s="37"/>
      <c r="T18" s="37"/>
      <c r="U18" s="37"/>
      <c r="V18" s="37"/>
      <c r="W18" s="37"/>
      <c r="X18" s="37"/>
      <c r="Y18" s="39"/>
    </row>
    <row r="19" spans="1:25" x14ac:dyDescent="0.25">
      <c r="A19" s="38"/>
      <c r="B19" s="36" t="s">
        <v>58</v>
      </c>
      <c r="C19" s="44" t="s">
        <v>93</v>
      </c>
      <c r="D19" s="44" t="s">
        <v>92</v>
      </c>
      <c r="E19" s="36"/>
      <c r="F19" s="45">
        <v>2025</v>
      </c>
      <c r="G19" s="45"/>
      <c r="H19" s="15">
        <v>25000</v>
      </c>
      <c r="I19" s="45"/>
      <c r="J19" s="44"/>
      <c r="K19" s="36"/>
      <c r="L19" s="36"/>
      <c r="M19" s="36"/>
      <c r="N19" s="36"/>
      <c r="O19" s="36"/>
      <c r="P19" s="36"/>
      <c r="Q19" s="37"/>
      <c r="R19" s="37"/>
      <c r="S19" s="37"/>
      <c r="T19" s="37"/>
      <c r="U19" s="37"/>
      <c r="V19" s="37"/>
      <c r="W19" s="37"/>
      <c r="X19" s="37"/>
      <c r="Y19" s="39"/>
    </row>
    <row r="20" spans="1:25" x14ac:dyDescent="0.25">
      <c r="A20" s="38"/>
      <c r="B20" s="36" t="s">
        <v>74</v>
      </c>
      <c r="C20" s="36" t="s">
        <v>94</v>
      </c>
      <c r="D20" s="36" t="s">
        <v>92</v>
      </c>
      <c r="E20" s="36"/>
      <c r="F20" s="36">
        <v>2020</v>
      </c>
      <c r="G20" s="36"/>
      <c r="H20" s="15">
        <v>15900</v>
      </c>
      <c r="I20" s="36"/>
      <c r="J20" s="36"/>
      <c r="K20" s="36"/>
      <c r="L20" s="36"/>
      <c r="M20" s="36"/>
      <c r="N20" s="36"/>
      <c r="O20" s="36"/>
      <c r="P20" s="36"/>
      <c r="Q20" s="37"/>
      <c r="R20" s="37"/>
      <c r="S20" s="37"/>
      <c r="T20" s="37"/>
      <c r="U20" s="37"/>
      <c r="V20" s="37"/>
      <c r="W20" s="37"/>
      <c r="X20" s="37"/>
      <c r="Y20" s="39"/>
    </row>
    <row r="21" spans="1:25" ht="15.75" thickBot="1" x14ac:dyDescent="0.3">
      <c r="A21" s="40"/>
      <c r="B21" s="41" t="s">
        <v>74</v>
      </c>
      <c r="C21" s="41" t="s">
        <v>95</v>
      </c>
      <c r="D21" s="41" t="s">
        <v>96</v>
      </c>
      <c r="E21" s="41"/>
      <c r="F21" s="41">
        <v>2016</v>
      </c>
      <c r="G21" s="41"/>
      <c r="H21" s="42">
        <v>8800</v>
      </c>
      <c r="I21" s="41"/>
      <c r="J21" s="41"/>
      <c r="K21" s="41"/>
      <c r="L21" s="41"/>
      <c r="M21" s="41"/>
      <c r="N21" s="41"/>
      <c r="O21" s="41"/>
      <c r="P21" s="41"/>
      <c r="Q21" s="42"/>
      <c r="R21" s="42"/>
      <c r="S21" s="42"/>
      <c r="T21" s="42"/>
      <c r="U21" s="42"/>
      <c r="V21" s="42"/>
      <c r="W21" s="42"/>
      <c r="X21" s="42"/>
      <c r="Y21" s="43"/>
    </row>
    <row r="22" spans="1:25" x14ac:dyDescent="0.25">
      <c r="H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14.45" x14ac:dyDescent="0.35">
      <c r="H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14.45" x14ac:dyDescent="0.35">
      <c r="H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14.45" x14ac:dyDescent="0.35">
      <c r="H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H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H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H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H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H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H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H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8:25" x14ac:dyDescent="0.25">
      <c r="H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8:25" x14ac:dyDescent="0.25">
      <c r="H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8:25" x14ac:dyDescent="0.25">
      <c r="H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8:25" x14ac:dyDescent="0.25">
      <c r="H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8:25" x14ac:dyDescent="0.25">
      <c r="H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8:25" x14ac:dyDescent="0.25">
      <c r="H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8:25" x14ac:dyDescent="0.25">
      <c r="H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8:25" x14ac:dyDescent="0.25">
      <c r="H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8:25" x14ac:dyDescent="0.25">
      <c r="H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8:25" x14ac:dyDescent="0.25">
      <c r="H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8:25" x14ac:dyDescent="0.25">
      <c r="H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8:25" x14ac:dyDescent="0.25">
      <c r="H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8:25" x14ac:dyDescent="0.25">
      <c r="H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8:25" x14ac:dyDescent="0.25">
      <c r="H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8:25" x14ac:dyDescent="0.25">
      <c r="H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8:25" x14ac:dyDescent="0.25">
      <c r="H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8:25" x14ac:dyDescent="0.25">
      <c r="H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8:25" x14ac:dyDescent="0.25">
      <c r="H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8:25" x14ac:dyDescent="0.25">
      <c r="H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8:25" x14ac:dyDescent="0.25">
      <c r="H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8:25" x14ac:dyDescent="0.25">
      <c r="H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8:25" x14ac:dyDescent="0.25">
      <c r="H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8:25" x14ac:dyDescent="0.25">
      <c r="H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8:25" x14ac:dyDescent="0.25">
      <c r="H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8:25" x14ac:dyDescent="0.25">
      <c r="H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8:25" x14ac:dyDescent="0.25">
      <c r="H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8:25" x14ac:dyDescent="0.25">
      <c r="H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8:25" x14ac:dyDescent="0.25">
      <c r="H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8:25" x14ac:dyDescent="0.25">
      <c r="H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8:25" x14ac:dyDescent="0.25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8:25" x14ac:dyDescent="0.25">
      <c r="H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8:25" x14ac:dyDescent="0.25">
      <c r="H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H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H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H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Q75" s="15"/>
      <c r="R75" s="15"/>
      <c r="S75" s="15"/>
      <c r="T75" s="15"/>
      <c r="U75" s="15"/>
      <c r="V75" s="15"/>
      <c r="W75" s="15"/>
      <c r="X75" s="15"/>
      <c r="Y75" s="15"/>
    </row>
    <row r="76" spans="8:25" x14ac:dyDescent="0.25">
      <c r="Q76" s="15"/>
      <c r="R76" s="15"/>
      <c r="S76" s="15"/>
      <c r="T76" s="15"/>
      <c r="U76" s="15"/>
      <c r="V76" s="15"/>
      <c r="W76" s="15"/>
      <c r="X76" s="15"/>
      <c r="Y76" s="15"/>
    </row>
    <row r="77" spans="8:25" x14ac:dyDescent="0.25">
      <c r="Q77" s="15"/>
      <c r="R77" s="15"/>
      <c r="S77" s="15"/>
      <c r="T77" s="15"/>
      <c r="U77" s="15"/>
      <c r="V77" s="15"/>
      <c r="W77" s="15"/>
      <c r="X77" s="15"/>
      <c r="Y77" s="15"/>
    </row>
    <row r="78" spans="8:25" x14ac:dyDescent="0.25">
      <c r="Q78" s="15"/>
      <c r="R78" s="15"/>
      <c r="S78" s="15"/>
      <c r="T78" s="15"/>
      <c r="U78" s="15"/>
      <c r="V78" s="15"/>
      <c r="W78" s="15"/>
      <c r="X78" s="15"/>
      <c r="Y78" s="15"/>
    </row>
  </sheetData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"/>
  <sheetViews>
    <sheetView zoomScaleNormal="100" workbookViewId="0">
      <selection activeCell="C36" sqref="C36"/>
    </sheetView>
  </sheetViews>
  <sheetFormatPr defaultRowHeight="15" x14ac:dyDescent="0.25"/>
  <cols>
    <col min="1" max="1" width="8" customWidth="1"/>
    <col min="2" max="2" width="20.85546875" customWidth="1"/>
    <col min="3" max="3" width="108.4257812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hidden="1" customWidth="1"/>
    <col min="14" max="15" width="14.28515625" hidden="1" customWidth="1"/>
    <col min="16" max="16" width="34.140625" hidden="1" customWidth="1"/>
  </cols>
  <sheetData>
    <row r="1" spans="1:27" ht="21" x14ac:dyDescent="0.35">
      <c r="A1" s="1" t="s">
        <v>54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7" x14ac:dyDescent="0.25">
      <c r="A2" s="2" t="s">
        <v>0</v>
      </c>
      <c r="B2" s="8"/>
      <c r="C2" s="9"/>
      <c r="D2" s="13" t="s">
        <v>87</v>
      </c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7" x14ac:dyDescent="0.25">
      <c r="A3" s="12" t="s">
        <v>55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7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7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7" s="14" customFormat="1" ht="16.5" customHeight="1" x14ac:dyDescent="0.25">
      <c r="A6" s="17" t="s">
        <v>8</v>
      </c>
      <c r="B6" s="17" t="s">
        <v>11</v>
      </c>
      <c r="C6" s="17" t="s">
        <v>14</v>
      </c>
      <c r="D6" s="17" t="s">
        <v>17</v>
      </c>
      <c r="E6" s="49" t="s">
        <v>20</v>
      </c>
      <c r="F6" s="49"/>
      <c r="G6" s="49"/>
      <c r="H6" s="49"/>
      <c r="I6" s="49"/>
      <c r="J6" s="49" t="s">
        <v>31</v>
      </c>
      <c r="K6" s="49"/>
      <c r="L6" s="50" t="s">
        <v>36</v>
      </c>
      <c r="M6" s="50"/>
      <c r="N6" s="49" t="s">
        <v>41</v>
      </c>
      <c r="O6" s="49"/>
      <c r="P6" s="17" t="s">
        <v>46</v>
      </c>
      <c r="Q6" s="49" t="s">
        <v>49</v>
      </c>
      <c r="R6" s="49"/>
      <c r="S6" s="49"/>
      <c r="T6" s="47" t="s">
        <v>51</v>
      </c>
      <c r="U6" s="47"/>
      <c r="V6" s="47"/>
      <c r="W6" s="47"/>
      <c r="X6" s="47"/>
      <c r="Y6" s="47"/>
    </row>
    <row r="7" spans="1:27" s="14" customFormat="1" ht="120" x14ac:dyDescent="0.25">
      <c r="A7" s="5" t="s">
        <v>9</v>
      </c>
      <c r="B7" s="7" t="s">
        <v>12</v>
      </c>
      <c r="C7" s="5" t="s">
        <v>15</v>
      </c>
      <c r="D7" s="7" t="s">
        <v>18</v>
      </c>
      <c r="E7" s="7" t="s">
        <v>56</v>
      </c>
      <c r="F7" s="5" t="s">
        <v>23</v>
      </c>
      <c r="G7" s="5" t="s">
        <v>25</v>
      </c>
      <c r="H7" s="5" t="s">
        <v>27</v>
      </c>
      <c r="I7" s="5" t="s">
        <v>29</v>
      </c>
      <c r="J7" s="7" t="s">
        <v>32</v>
      </c>
      <c r="K7" s="7" t="s">
        <v>34</v>
      </c>
      <c r="L7" s="5" t="s">
        <v>37</v>
      </c>
      <c r="M7" s="5" t="s">
        <v>39</v>
      </c>
      <c r="N7" s="5" t="s">
        <v>42</v>
      </c>
      <c r="O7" s="5" t="s">
        <v>44</v>
      </c>
      <c r="P7" s="5" t="s">
        <v>47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7" ht="15.75" thickBot="1" x14ac:dyDescent="0.3"/>
    <row r="9" spans="1:27" ht="18.75" x14ac:dyDescent="0.3">
      <c r="A9" s="21" t="s">
        <v>86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3"/>
    </row>
    <row r="10" spans="1:27" x14ac:dyDescent="0.25">
      <c r="A10" s="24" t="s">
        <v>69</v>
      </c>
      <c r="B10" s="25" t="s">
        <v>58</v>
      </c>
      <c r="C10" s="25" t="s">
        <v>70</v>
      </c>
      <c r="D10" s="25" t="s">
        <v>60</v>
      </c>
      <c r="E10" s="25" t="s">
        <v>61</v>
      </c>
      <c r="F10" s="25">
        <v>1998</v>
      </c>
      <c r="G10" s="25">
        <v>2017</v>
      </c>
      <c r="H10" s="26">
        <v>3500</v>
      </c>
      <c r="I10" s="25"/>
      <c r="J10" s="25" t="s">
        <v>62</v>
      </c>
      <c r="K10" s="25" t="s">
        <v>63</v>
      </c>
      <c r="L10" s="25"/>
      <c r="M10" s="25"/>
      <c r="N10" s="25"/>
      <c r="O10" s="25"/>
      <c r="P10" s="25"/>
      <c r="Q10" s="26">
        <v>6236.9179382324219</v>
      </c>
      <c r="R10" s="26">
        <v>2440.4504871368408</v>
      </c>
      <c r="S10" s="26">
        <v>2317.5955352783203</v>
      </c>
      <c r="T10" s="26">
        <v>3500</v>
      </c>
      <c r="U10" s="26">
        <v>3500</v>
      </c>
      <c r="V10" s="26">
        <v>3500</v>
      </c>
      <c r="W10" s="26">
        <v>3500</v>
      </c>
      <c r="X10" s="26">
        <v>3500</v>
      </c>
      <c r="Y10" s="27">
        <v>3500</v>
      </c>
    </row>
    <row r="11" spans="1:27" x14ac:dyDescent="0.25">
      <c r="A11" s="28" t="s">
        <v>69</v>
      </c>
      <c r="B11" s="19" t="s">
        <v>58</v>
      </c>
      <c r="C11" s="19" t="s">
        <v>70</v>
      </c>
      <c r="D11" s="19" t="s">
        <v>60</v>
      </c>
      <c r="E11" s="19" t="s">
        <v>71</v>
      </c>
      <c r="F11" s="19">
        <v>1998</v>
      </c>
      <c r="G11" s="19">
        <v>2017</v>
      </c>
      <c r="H11" s="20">
        <v>3500</v>
      </c>
      <c r="I11" s="19"/>
      <c r="J11" s="19" t="s">
        <v>62</v>
      </c>
      <c r="K11" s="19" t="s">
        <v>63</v>
      </c>
      <c r="L11" s="19"/>
      <c r="M11" s="19"/>
      <c r="N11" s="19"/>
      <c r="O11" s="19"/>
      <c r="P11" s="19"/>
      <c r="Q11" s="20">
        <v>6236.9179382324219</v>
      </c>
      <c r="R11" s="20">
        <v>2440.4504871368408</v>
      </c>
      <c r="S11" s="20">
        <v>2317.5955352783203</v>
      </c>
      <c r="T11" s="20"/>
      <c r="U11" s="20"/>
      <c r="V11" s="20"/>
      <c r="W11" s="20"/>
      <c r="X11" s="20"/>
      <c r="Y11" s="29"/>
    </row>
    <row r="12" spans="1:27" x14ac:dyDescent="0.25">
      <c r="A12" s="24" t="s">
        <v>73</v>
      </c>
      <c r="B12" s="25" t="s">
        <v>74</v>
      </c>
      <c r="C12" s="25" t="s">
        <v>75</v>
      </c>
      <c r="D12" s="25" t="s">
        <v>60</v>
      </c>
      <c r="E12" s="25" t="s">
        <v>76</v>
      </c>
      <c r="F12" s="25">
        <v>2000</v>
      </c>
      <c r="G12" s="25">
        <v>2031</v>
      </c>
      <c r="H12" s="26">
        <v>17600</v>
      </c>
      <c r="I12" s="25">
        <v>2</v>
      </c>
      <c r="J12" s="25" t="s">
        <v>77</v>
      </c>
      <c r="K12" s="25" t="s">
        <v>68</v>
      </c>
      <c r="L12" s="25" t="s">
        <v>78</v>
      </c>
      <c r="M12" s="25" t="s">
        <v>79</v>
      </c>
      <c r="N12" s="25"/>
      <c r="O12" s="25"/>
      <c r="P12" s="25" t="s">
        <v>80</v>
      </c>
      <c r="Q12" s="26">
        <v>6669.6000852584839</v>
      </c>
      <c r="R12" s="26">
        <v>8874</v>
      </c>
      <c r="S12" s="26">
        <v>12779.5</v>
      </c>
      <c r="T12" s="26">
        <v>14200</v>
      </c>
      <c r="U12" s="26">
        <v>17600</v>
      </c>
      <c r="V12" s="26">
        <f>U12</f>
        <v>17600</v>
      </c>
      <c r="W12" s="26">
        <f>V12</f>
        <v>17600</v>
      </c>
      <c r="X12" s="26">
        <f>W12</f>
        <v>17600</v>
      </c>
      <c r="Y12" s="27">
        <f>X12</f>
        <v>17600</v>
      </c>
      <c r="AA12" t="s">
        <v>81</v>
      </c>
    </row>
    <row r="13" spans="1:27" x14ac:dyDescent="0.25">
      <c r="A13" s="28" t="s">
        <v>73</v>
      </c>
      <c r="B13" s="19" t="s">
        <v>74</v>
      </c>
      <c r="C13" s="19" t="s">
        <v>75</v>
      </c>
      <c r="D13" s="19" t="s">
        <v>60</v>
      </c>
      <c r="E13" s="19" t="s">
        <v>76</v>
      </c>
      <c r="F13" s="19">
        <v>2000</v>
      </c>
      <c r="G13" s="19">
        <v>2028</v>
      </c>
      <c r="H13" s="20">
        <v>17500</v>
      </c>
      <c r="I13" s="19"/>
      <c r="J13" s="19" t="s">
        <v>77</v>
      </c>
      <c r="K13" s="19" t="s">
        <v>68</v>
      </c>
      <c r="L13" s="19"/>
      <c r="M13" s="19"/>
      <c r="N13" s="19"/>
      <c r="O13" s="19"/>
      <c r="P13" s="19"/>
      <c r="Q13" s="20">
        <v>6669.6000852584839</v>
      </c>
      <c r="R13" s="20">
        <v>8874</v>
      </c>
      <c r="S13" s="20">
        <v>14103.86669921875</v>
      </c>
      <c r="T13" s="20"/>
      <c r="U13" s="20"/>
      <c r="V13" s="20"/>
      <c r="W13" s="20"/>
      <c r="X13" s="20"/>
      <c r="Y13" s="29"/>
    </row>
    <row r="14" spans="1:27" x14ac:dyDescent="0.25">
      <c r="A14" s="24" t="s">
        <v>72</v>
      </c>
      <c r="B14" s="25" t="s">
        <v>58</v>
      </c>
      <c r="C14" s="25" t="s">
        <v>70</v>
      </c>
      <c r="D14" s="25" t="s">
        <v>60</v>
      </c>
      <c r="E14" s="25" t="s">
        <v>71</v>
      </c>
      <c r="F14" s="25">
        <v>1998</v>
      </c>
      <c r="G14" s="25">
        <v>2017</v>
      </c>
      <c r="H14" s="26">
        <v>13500</v>
      </c>
      <c r="I14" s="25"/>
      <c r="J14" s="25" t="s">
        <v>62</v>
      </c>
      <c r="K14" s="25" t="s">
        <v>68</v>
      </c>
      <c r="L14" s="25"/>
      <c r="M14" s="25"/>
      <c r="N14" s="25"/>
      <c r="O14" s="25"/>
      <c r="P14" s="25"/>
      <c r="Q14" s="26">
        <v>7607.4820556640625</v>
      </c>
      <c r="R14" s="26">
        <v>7598.0932922363281</v>
      </c>
      <c r="S14" s="26">
        <v>4982.5173950195312</v>
      </c>
      <c r="T14" s="26">
        <v>13500</v>
      </c>
      <c r="U14" s="26">
        <v>13500</v>
      </c>
      <c r="V14" s="26">
        <v>13500</v>
      </c>
      <c r="W14" s="26">
        <v>13500</v>
      </c>
      <c r="X14" s="26">
        <v>13500</v>
      </c>
      <c r="Y14" s="27">
        <v>13500</v>
      </c>
    </row>
    <row r="15" spans="1:27" x14ac:dyDescent="0.25">
      <c r="A15" s="28" t="s">
        <v>72</v>
      </c>
      <c r="B15" s="19" t="s">
        <v>58</v>
      </c>
      <c r="C15" s="19" t="s">
        <v>70</v>
      </c>
      <c r="D15" s="19" t="s">
        <v>60</v>
      </c>
      <c r="E15" s="19" t="s">
        <v>71</v>
      </c>
      <c r="F15" s="19">
        <v>1998</v>
      </c>
      <c r="G15" s="19">
        <v>2017</v>
      </c>
      <c r="H15" s="20">
        <v>10000</v>
      </c>
      <c r="I15" s="19"/>
      <c r="J15" s="19" t="s">
        <v>62</v>
      </c>
      <c r="K15" s="19" t="s">
        <v>68</v>
      </c>
      <c r="L15" s="19"/>
      <c r="M15" s="19"/>
      <c r="N15" s="19"/>
      <c r="O15" s="19"/>
      <c r="P15" s="19"/>
      <c r="Q15" s="20">
        <v>7607.4820556640625</v>
      </c>
      <c r="R15" s="20">
        <v>7598.0932922363281</v>
      </c>
      <c r="S15" s="20">
        <v>4982.5173950195312</v>
      </c>
      <c r="T15" s="20"/>
      <c r="U15" s="20"/>
      <c r="V15" s="20"/>
      <c r="W15" s="20"/>
      <c r="X15" s="20"/>
      <c r="Y15" s="29"/>
    </row>
    <row r="16" spans="1:27" x14ac:dyDescent="0.25">
      <c r="A16" s="24" t="s">
        <v>67</v>
      </c>
      <c r="B16" s="25" t="s">
        <v>58</v>
      </c>
      <c r="C16" s="25" t="s">
        <v>59</v>
      </c>
      <c r="D16" s="25" t="s">
        <v>60</v>
      </c>
      <c r="E16" s="25" t="s">
        <v>61</v>
      </c>
      <c r="F16" s="25">
        <v>2007</v>
      </c>
      <c r="G16" s="25"/>
      <c r="H16" s="26">
        <v>7550</v>
      </c>
      <c r="I16" s="25"/>
      <c r="J16" s="25" t="s">
        <v>62</v>
      </c>
      <c r="K16" s="25" t="s">
        <v>68</v>
      </c>
      <c r="L16" s="25"/>
      <c r="M16" s="25"/>
      <c r="N16" s="25"/>
      <c r="O16" s="25"/>
      <c r="P16" s="25"/>
      <c r="Q16" s="26">
        <v>4066.459924697876</v>
      </c>
      <c r="R16" s="26">
        <v>5114.9636092185974</v>
      </c>
      <c r="S16" s="26">
        <v>7100.3348655700684</v>
      </c>
      <c r="T16" s="26">
        <v>7550</v>
      </c>
      <c r="U16" s="26">
        <v>7550</v>
      </c>
      <c r="V16" s="26">
        <v>7550</v>
      </c>
      <c r="W16" s="26">
        <v>7550</v>
      </c>
      <c r="X16" s="26">
        <v>7550</v>
      </c>
      <c r="Y16" s="27">
        <v>7550</v>
      </c>
    </row>
    <row r="17" spans="1:25" x14ac:dyDescent="0.25">
      <c r="A17" s="28" t="s">
        <v>67</v>
      </c>
      <c r="B17" s="19" t="s">
        <v>58</v>
      </c>
      <c r="C17" s="19" t="s">
        <v>59</v>
      </c>
      <c r="D17" s="19" t="s">
        <v>60</v>
      </c>
      <c r="E17" s="19" t="s">
        <v>61</v>
      </c>
      <c r="F17" s="19">
        <v>1985</v>
      </c>
      <c r="G17" s="19"/>
      <c r="H17" s="20">
        <v>29100</v>
      </c>
      <c r="I17" s="19"/>
      <c r="J17" s="19" t="s">
        <v>62</v>
      </c>
      <c r="K17" s="19" t="s">
        <v>68</v>
      </c>
      <c r="L17" s="19"/>
      <c r="M17" s="19"/>
      <c r="N17" s="19"/>
      <c r="O17" s="19"/>
      <c r="P17" s="19"/>
      <c r="Q17" s="20">
        <v>4066.459924697876</v>
      </c>
      <c r="R17" s="20">
        <v>5114.9636092185974</v>
      </c>
      <c r="S17" s="20">
        <v>7100.3348655700684</v>
      </c>
      <c r="T17" s="20"/>
      <c r="U17" s="20"/>
      <c r="V17" s="20"/>
      <c r="W17" s="20"/>
      <c r="X17" s="20"/>
      <c r="Y17" s="29"/>
    </row>
    <row r="18" spans="1:25" x14ac:dyDescent="0.25">
      <c r="A18" s="24" t="s">
        <v>57</v>
      </c>
      <c r="B18" s="25" t="s">
        <v>58</v>
      </c>
      <c r="C18" s="25" t="s">
        <v>59</v>
      </c>
      <c r="D18" s="25" t="s">
        <v>60</v>
      </c>
      <c r="E18" s="25" t="s">
        <v>61</v>
      </c>
      <c r="F18" s="25"/>
      <c r="G18" s="25"/>
      <c r="H18" s="26"/>
      <c r="I18" s="25"/>
      <c r="J18" s="25"/>
      <c r="K18" s="25"/>
      <c r="L18" s="25"/>
      <c r="M18" s="25"/>
      <c r="N18" s="25"/>
      <c r="O18" s="25"/>
      <c r="P18" s="25"/>
      <c r="Q18" s="26"/>
      <c r="R18" s="26"/>
      <c r="S18" s="26"/>
      <c r="T18" s="26"/>
      <c r="U18" s="26"/>
      <c r="V18" s="26"/>
      <c r="W18" s="26"/>
      <c r="X18" s="26"/>
      <c r="Y18" s="27"/>
    </row>
    <row r="19" spans="1:25" x14ac:dyDescent="0.25">
      <c r="A19" s="28" t="s">
        <v>57</v>
      </c>
      <c r="B19" s="19" t="s">
        <v>58</v>
      </c>
      <c r="C19" s="19" t="s">
        <v>59</v>
      </c>
      <c r="D19" s="19" t="s">
        <v>60</v>
      </c>
      <c r="E19" s="19" t="s">
        <v>61</v>
      </c>
      <c r="F19" s="19">
        <v>1997</v>
      </c>
      <c r="G19" s="19"/>
      <c r="H19" s="20">
        <v>15000</v>
      </c>
      <c r="I19" s="19"/>
      <c r="J19" s="19" t="s">
        <v>62</v>
      </c>
      <c r="K19" s="19" t="s">
        <v>63</v>
      </c>
      <c r="L19" s="19"/>
      <c r="M19" s="19"/>
      <c r="N19" s="19"/>
      <c r="O19" s="19"/>
      <c r="P19" s="19"/>
      <c r="Q19" s="20">
        <v>3859.6600639820099</v>
      </c>
      <c r="R19" s="20">
        <v>7409.8183291554451</v>
      </c>
      <c r="S19" s="20">
        <v>5707.3122618198395</v>
      </c>
      <c r="T19" s="20"/>
      <c r="U19" s="20"/>
      <c r="V19" s="20"/>
      <c r="W19" s="20"/>
      <c r="X19" s="20"/>
      <c r="Y19" s="29"/>
    </row>
    <row r="20" spans="1:25" x14ac:dyDescent="0.25">
      <c r="A20" s="24" t="s">
        <v>64</v>
      </c>
      <c r="B20" s="25" t="s">
        <v>58</v>
      </c>
      <c r="C20" s="25" t="s">
        <v>59</v>
      </c>
      <c r="D20" s="25" t="s">
        <v>60</v>
      </c>
      <c r="E20" s="25" t="s">
        <v>61</v>
      </c>
      <c r="F20" s="25">
        <v>2005</v>
      </c>
      <c r="G20" s="25"/>
      <c r="H20" s="26">
        <v>13850</v>
      </c>
      <c r="I20" s="25"/>
      <c r="J20" s="25" t="s">
        <v>65</v>
      </c>
      <c r="K20" s="25" t="s">
        <v>66</v>
      </c>
      <c r="L20" s="25"/>
      <c r="M20" s="25"/>
      <c r="N20" s="25"/>
      <c r="O20" s="25"/>
      <c r="P20" s="25"/>
      <c r="Q20" s="26">
        <v>7837</v>
      </c>
      <c r="R20" s="26">
        <v>14382.059875488281</v>
      </c>
      <c r="S20" s="26">
        <v>13850</v>
      </c>
      <c r="T20" s="26">
        <v>13850</v>
      </c>
      <c r="U20" s="26">
        <v>13850</v>
      </c>
      <c r="V20" s="26">
        <v>13850</v>
      </c>
      <c r="W20" s="26">
        <v>13850</v>
      </c>
      <c r="X20" s="26">
        <v>13850</v>
      </c>
      <c r="Y20" s="27">
        <v>13850</v>
      </c>
    </row>
    <row r="21" spans="1:25" x14ac:dyDescent="0.25">
      <c r="A21" s="28" t="s">
        <v>64</v>
      </c>
      <c r="B21" s="19" t="s">
        <v>58</v>
      </c>
      <c r="C21" s="19" t="s">
        <v>59</v>
      </c>
      <c r="D21" s="19" t="s">
        <v>60</v>
      </c>
      <c r="E21" s="19" t="s">
        <v>61</v>
      </c>
      <c r="F21" s="19">
        <v>2004</v>
      </c>
      <c r="G21" s="19"/>
      <c r="H21" s="20">
        <v>28000</v>
      </c>
      <c r="I21" s="19"/>
      <c r="J21" s="19" t="s">
        <v>65</v>
      </c>
      <c r="K21" s="19" t="s">
        <v>66</v>
      </c>
      <c r="L21" s="19"/>
      <c r="M21" s="19"/>
      <c r="N21" s="19"/>
      <c r="O21" s="19"/>
      <c r="P21" s="19"/>
      <c r="Q21" s="20">
        <v>7837</v>
      </c>
      <c r="R21" s="20">
        <v>14382.059875488281</v>
      </c>
      <c r="S21" s="20">
        <v>10252.573333740234</v>
      </c>
      <c r="T21" s="20"/>
      <c r="U21" s="20"/>
      <c r="V21" s="20"/>
      <c r="W21" s="20"/>
      <c r="X21" s="20"/>
      <c r="Y21" s="29"/>
    </row>
    <row r="22" spans="1:25" ht="15.75" thickBot="1" x14ac:dyDescent="0.3">
      <c r="A22" s="30" t="s">
        <v>83</v>
      </c>
      <c r="B22" s="31" t="s">
        <v>58</v>
      </c>
      <c r="C22" s="31" t="s">
        <v>59</v>
      </c>
      <c r="D22" s="31" t="s">
        <v>84</v>
      </c>
      <c r="E22" s="31" t="s">
        <v>61</v>
      </c>
      <c r="F22" s="31">
        <v>2020</v>
      </c>
      <c r="G22" s="31" t="s">
        <v>85</v>
      </c>
      <c r="H22" s="32">
        <v>20000</v>
      </c>
      <c r="I22" s="31">
        <v>8</v>
      </c>
      <c r="J22" s="31" t="s">
        <v>62</v>
      </c>
      <c r="K22" s="31" t="s">
        <v>82</v>
      </c>
      <c r="L22" s="31"/>
      <c r="M22" s="31"/>
      <c r="N22" s="31"/>
      <c r="O22" s="31"/>
      <c r="P22" s="31"/>
      <c r="Q22" s="32">
        <v>0</v>
      </c>
      <c r="R22" s="32">
        <v>0</v>
      </c>
      <c r="S22" s="32">
        <v>0</v>
      </c>
      <c r="T22" s="32">
        <v>0</v>
      </c>
      <c r="U22" s="32">
        <v>8000</v>
      </c>
      <c r="V22" s="32">
        <v>14000</v>
      </c>
      <c r="W22" s="32">
        <v>20000</v>
      </c>
      <c r="X22" s="32">
        <v>20000</v>
      </c>
      <c r="Y22" s="33">
        <v>20000</v>
      </c>
    </row>
    <row r="23" spans="1:25" x14ac:dyDescent="0.25">
      <c r="H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15.75" thickBot="1" x14ac:dyDescent="0.3">
      <c r="H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18.75" x14ac:dyDescent="0.3">
      <c r="A25" s="21" t="s">
        <v>88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3"/>
    </row>
    <row r="26" spans="1:25" x14ac:dyDescent="0.25">
      <c r="A26" s="38" t="s">
        <v>72</v>
      </c>
      <c r="B26" s="36" t="s">
        <v>58</v>
      </c>
      <c r="C26" s="36" t="s">
        <v>70</v>
      </c>
      <c r="D26" s="36" t="s">
        <v>60</v>
      </c>
      <c r="E26" s="36" t="s">
        <v>71</v>
      </c>
      <c r="F26" s="36">
        <v>1998</v>
      </c>
      <c r="G26" s="36">
        <v>2017</v>
      </c>
      <c r="H26" s="37">
        <v>10000</v>
      </c>
      <c r="I26" s="36"/>
      <c r="J26" s="36" t="s">
        <v>62</v>
      </c>
      <c r="K26" s="36" t="s">
        <v>68</v>
      </c>
      <c r="L26" s="36"/>
      <c r="M26" s="36"/>
      <c r="N26" s="36"/>
      <c r="O26" s="36"/>
      <c r="P26" s="36"/>
      <c r="Q26" s="37">
        <v>7607.4820556640625</v>
      </c>
      <c r="R26" s="37">
        <v>7598.0932922363281</v>
      </c>
      <c r="S26" s="37">
        <v>4982.5173950195312</v>
      </c>
      <c r="T26" s="37"/>
      <c r="U26" s="37"/>
      <c r="V26" s="37"/>
      <c r="W26" s="37"/>
      <c r="X26" s="37"/>
      <c r="Y26" s="39"/>
    </row>
    <row r="27" spans="1:25" x14ac:dyDescent="0.25">
      <c r="A27" s="38" t="s">
        <v>69</v>
      </c>
      <c r="B27" s="36" t="s">
        <v>58</v>
      </c>
      <c r="C27" s="36" t="s">
        <v>70</v>
      </c>
      <c r="D27" s="36" t="s">
        <v>60</v>
      </c>
      <c r="E27" s="35" t="s">
        <v>61</v>
      </c>
      <c r="F27" s="36">
        <v>1998</v>
      </c>
      <c r="G27" s="36">
        <v>2017</v>
      </c>
      <c r="H27" s="37">
        <v>3500</v>
      </c>
      <c r="I27" s="36"/>
      <c r="J27" s="36" t="s">
        <v>62</v>
      </c>
      <c r="K27" s="36" t="s">
        <v>63</v>
      </c>
      <c r="L27" s="36"/>
      <c r="M27" s="36"/>
      <c r="N27" s="36"/>
      <c r="O27" s="36"/>
      <c r="P27" s="36"/>
      <c r="Q27" s="37">
        <v>6236.9179382324219</v>
      </c>
      <c r="R27" s="37">
        <v>2440.4504871368408</v>
      </c>
      <c r="S27" s="37">
        <v>2317.5955352783203</v>
      </c>
      <c r="T27" s="37"/>
      <c r="U27" s="37"/>
      <c r="V27" s="37"/>
      <c r="W27" s="37"/>
      <c r="X27" s="37"/>
      <c r="Y27" s="39"/>
    </row>
    <row r="28" spans="1:25" x14ac:dyDescent="0.25">
      <c r="A28" s="38" t="s">
        <v>67</v>
      </c>
      <c r="B28" s="36" t="s">
        <v>58</v>
      </c>
      <c r="C28" s="36" t="s">
        <v>59</v>
      </c>
      <c r="D28" s="36" t="s">
        <v>60</v>
      </c>
      <c r="E28" s="36" t="s">
        <v>61</v>
      </c>
      <c r="F28" s="25">
        <v>2007</v>
      </c>
      <c r="G28" s="25"/>
      <c r="H28" s="26">
        <v>7550</v>
      </c>
      <c r="I28" s="36"/>
      <c r="J28" s="36" t="s">
        <v>62</v>
      </c>
      <c r="K28" s="36" t="s">
        <v>68</v>
      </c>
      <c r="L28" s="36"/>
      <c r="M28" s="36"/>
      <c r="N28" s="36"/>
      <c r="O28" s="36"/>
      <c r="P28" s="36"/>
      <c r="Q28" s="37">
        <v>4066.459924697876</v>
      </c>
      <c r="R28" s="37">
        <v>5114.9636092185974</v>
      </c>
      <c r="S28" s="37">
        <v>7100.3348655700684</v>
      </c>
      <c r="T28" s="37"/>
      <c r="U28" s="37"/>
      <c r="V28" s="37"/>
      <c r="W28" s="37"/>
      <c r="X28" s="37"/>
      <c r="Y28" s="39"/>
    </row>
    <row r="29" spans="1:25" x14ac:dyDescent="0.25">
      <c r="A29" s="38" t="s">
        <v>57</v>
      </c>
      <c r="B29" s="36" t="s">
        <v>58</v>
      </c>
      <c r="C29" s="36" t="s">
        <v>59</v>
      </c>
      <c r="D29" s="36" t="s">
        <v>60</v>
      </c>
      <c r="E29" s="36" t="s">
        <v>61</v>
      </c>
      <c r="F29" s="36">
        <v>1997</v>
      </c>
      <c r="G29" s="36"/>
      <c r="H29" s="37">
        <v>15000</v>
      </c>
      <c r="I29" s="36"/>
      <c r="J29" s="36" t="s">
        <v>62</v>
      </c>
      <c r="K29" s="36" t="s">
        <v>63</v>
      </c>
      <c r="L29" s="36"/>
      <c r="M29" s="36"/>
      <c r="N29" s="36"/>
      <c r="O29" s="36"/>
      <c r="P29" s="36"/>
      <c r="Q29" s="37">
        <v>3859.6600639820099</v>
      </c>
      <c r="R29" s="37">
        <v>7409.8183291554451</v>
      </c>
      <c r="S29" s="37">
        <v>5707.3122618198395</v>
      </c>
      <c r="T29" s="37"/>
      <c r="U29" s="37"/>
      <c r="V29" s="37"/>
      <c r="W29" s="37"/>
      <c r="X29" s="37"/>
      <c r="Y29" s="39"/>
    </row>
    <row r="30" spans="1:25" x14ac:dyDescent="0.25">
      <c r="A30" s="38" t="s">
        <v>64</v>
      </c>
      <c r="B30" s="36" t="s">
        <v>58</v>
      </c>
      <c r="C30" s="36" t="s">
        <v>59</v>
      </c>
      <c r="D30" s="36" t="s">
        <v>60</v>
      </c>
      <c r="E30" s="36" t="s">
        <v>61</v>
      </c>
      <c r="F30" s="25">
        <v>2005</v>
      </c>
      <c r="G30" s="25"/>
      <c r="H30" s="26">
        <v>13850</v>
      </c>
      <c r="I30" s="36"/>
      <c r="J30" s="36" t="s">
        <v>65</v>
      </c>
      <c r="K30" s="36" t="s">
        <v>66</v>
      </c>
      <c r="L30" s="36"/>
      <c r="M30" s="36"/>
      <c r="N30" s="36"/>
      <c r="O30" s="36"/>
      <c r="P30" s="36"/>
      <c r="Q30" s="37">
        <v>7837</v>
      </c>
      <c r="R30" s="37">
        <v>14382.059875488281</v>
      </c>
      <c r="S30" s="37">
        <v>10252.573333740234</v>
      </c>
      <c r="T30" s="37"/>
      <c r="U30" s="37"/>
      <c r="V30" s="37"/>
      <c r="W30" s="37"/>
      <c r="X30" s="37"/>
      <c r="Y30" s="39"/>
    </row>
    <row r="31" spans="1:25" x14ac:dyDescent="0.25">
      <c r="A31" s="24" t="s">
        <v>83</v>
      </c>
      <c r="B31" s="25" t="s">
        <v>58</v>
      </c>
      <c r="C31" s="25" t="s">
        <v>59</v>
      </c>
      <c r="D31" s="25" t="s">
        <v>84</v>
      </c>
      <c r="E31" s="25" t="s">
        <v>61</v>
      </c>
      <c r="F31" s="25">
        <v>2020</v>
      </c>
      <c r="G31" s="25"/>
      <c r="H31" s="26">
        <v>20000</v>
      </c>
      <c r="I31" s="25">
        <v>8</v>
      </c>
      <c r="J31" s="25" t="s">
        <v>62</v>
      </c>
      <c r="K31" s="25" t="s">
        <v>82</v>
      </c>
      <c r="L31" s="25"/>
      <c r="M31" s="25"/>
      <c r="N31" s="25"/>
      <c r="O31" s="25"/>
      <c r="P31" s="25"/>
      <c r="Q31" s="26">
        <v>0</v>
      </c>
      <c r="R31" s="26">
        <v>0</v>
      </c>
      <c r="S31" s="26">
        <v>0</v>
      </c>
      <c r="T31" s="26">
        <v>0</v>
      </c>
      <c r="U31" s="26">
        <v>8000</v>
      </c>
      <c r="V31" s="26">
        <v>14000</v>
      </c>
      <c r="W31" s="26">
        <v>20000</v>
      </c>
      <c r="X31" s="26">
        <v>20000</v>
      </c>
      <c r="Y31" s="27">
        <v>20000</v>
      </c>
    </row>
    <row r="32" spans="1:25" ht="15.75" thickBot="1" x14ac:dyDescent="0.3">
      <c r="A32" s="40" t="s">
        <v>73</v>
      </c>
      <c r="B32" s="41" t="s">
        <v>74</v>
      </c>
      <c r="C32" s="41" t="s">
        <v>75</v>
      </c>
      <c r="D32" s="41" t="s">
        <v>60</v>
      </c>
      <c r="E32" s="41" t="s">
        <v>76</v>
      </c>
      <c r="F32" s="41">
        <v>2000</v>
      </c>
      <c r="G32" s="31">
        <v>2031</v>
      </c>
      <c r="H32" s="42">
        <v>17500</v>
      </c>
      <c r="I32" s="41">
        <v>2</v>
      </c>
      <c r="J32" s="41" t="s">
        <v>77</v>
      </c>
      <c r="K32" s="41" t="s">
        <v>68</v>
      </c>
      <c r="L32" s="41"/>
      <c r="M32" s="41"/>
      <c r="N32" s="41"/>
      <c r="O32" s="41"/>
      <c r="P32" s="41"/>
      <c r="Q32" s="42">
        <v>6669.6000852584839</v>
      </c>
      <c r="R32" s="42">
        <v>8874</v>
      </c>
      <c r="S32" s="42">
        <v>14103.86669921875</v>
      </c>
      <c r="T32" s="42"/>
      <c r="U32" s="42"/>
      <c r="V32" s="42"/>
      <c r="W32" s="42"/>
      <c r="X32" s="42"/>
      <c r="Y32" s="43"/>
    </row>
    <row r="33" spans="1:25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spans="1:25" x14ac:dyDescent="0.25">
      <c r="A34" s="25"/>
      <c r="B34" s="25"/>
      <c r="C34" s="25"/>
      <c r="D34" s="25"/>
      <c r="E34" s="25"/>
      <c r="F34" s="25"/>
      <c r="G34" s="25"/>
      <c r="H34" s="26"/>
      <c r="I34" s="25"/>
      <c r="J34" s="25"/>
      <c r="K34" s="25"/>
      <c r="L34" s="25"/>
      <c r="M34" s="25"/>
      <c r="N34" s="25"/>
      <c r="O34" s="25"/>
      <c r="P34" s="25"/>
      <c r="Q34" s="26"/>
      <c r="R34" s="26"/>
      <c r="S34" s="26"/>
      <c r="T34" s="26"/>
      <c r="U34" s="26"/>
      <c r="V34" s="26"/>
      <c r="W34" s="26"/>
      <c r="X34" s="26"/>
      <c r="Y34" s="26"/>
    </row>
    <row r="35" spans="1:25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</row>
    <row r="36" spans="1:25" x14ac:dyDescent="0.25">
      <c r="A36" s="25"/>
      <c r="B36" s="25"/>
      <c r="C36" s="25"/>
      <c r="D36" s="25"/>
      <c r="E36" s="25"/>
      <c r="F36" s="25"/>
      <c r="G36" s="25"/>
      <c r="H36" s="26"/>
      <c r="I36" s="25"/>
      <c r="J36" s="25"/>
      <c r="K36" s="25"/>
      <c r="L36" s="25"/>
      <c r="M36" s="25"/>
      <c r="N36" s="25"/>
      <c r="O36" s="25"/>
      <c r="P36" s="25"/>
      <c r="Q36" s="26"/>
      <c r="R36" s="26"/>
      <c r="S36" s="26"/>
      <c r="T36" s="26"/>
      <c r="U36" s="26"/>
      <c r="V36" s="26"/>
      <c r="W36" s="26"/>
      <c r="X36" s="26"/>
      <c r="Y36" s="26"/>
    </row>
    <row r="37" spans="1:25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</row>
    <row r="39" spans="1:25" x14ac:dyDescent="0.25">
      <c r="H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x14ac:dyDescent="0.25">
      <c r="E40" s="34"/>
      <c r="H40" s="15"/>
      <c r="I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x14ac:dyDescent="0.25">
      <c r="H41" s="15"/>
      <c r="I41" s="15"/>
    </row>
    <row r="43" spans="1:25" x14ac:dyDescent="0.25">
      <c r="H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x14ac:dyDescent="0.25">
      <c r="H44" s="15"/>
      <c r="Q44" s="15"/>
      <c r="R44" s="15"/>
      <c r="S44" s="15"/>
      <c r="T44" s="15"/>
      <c r="U44" s="15"/>
      <c r="V44" s="15"/>
      <c r="W44" s="15"/>
      <c r="X44" s="15"/>
      <c r="Y44" s="15"/>
    </row>
    <row r="47" spans="1:25" x14ac:dyDescent="0.25">
      <c r="H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x14ac:dyDescent="0.25">
      <c r="H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8:25" x14ac:dyDescent="0.25">
      <c r="H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8:25" x14ac:dyDescent="0.25">
      <c r="H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8:25" x14ac:dyDescent="0.25">
      <c r="H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8:25" x14ac:dyDescent="0.25">
      <c r="H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8:25" x14ac:dyDescent="0.25">
      <c r="H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8:25" x14ac:dyDescent="0.25">
      <c r="H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8:25" x14ac:dyDescent="0.25">
      <c r="H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8:25" x14ac:dyDescent="0.25">
      <c r="H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8:25" x14ac:dyDescent="0.25">
      <c r="H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8:25" x14ac:dyDescent="0.25">
      <c r="H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8:25" x14ac:dyDescent="0.25">
      <c r="H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8:25" x14ac:dyDescent="0.25">
      <c r="H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8:25" x14ac:dyDescent="0.25">
      <c r="H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8:25" x14ac:dyDescent="0.25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8:25" x14ac:dyDescent="0.25">
      <c r="H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8:25" x14ac:dyDescent="0.25">
      <c r="H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H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H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H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H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H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H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H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H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H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H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8:25" x14ac:dyDescent="0.25">
      <c r="H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8:25" x14ac:dyDescent="0.25">
      <c r="Q77" s="15"/>
      <c r="R77" s="15"/>
      <c r="S77" s="15"/>
      <c r="T77" s="15"/>
      <c r="U77" s="15"/>
      <c r="V77" s="15"/>
      <c r="W77" s="15"/>
      <c r="X77" s="15"/>
      <c r="Y77" s="15"/>
    </row>
    <row r="78" spans="8:25" x14ac:dyDescent="0.25">
      <c r="Q78" s="15"/>
      <c r="R78" s="15"/>
      <c r="S78" s="15"/>
      <c r="T78" s="15"/>
      <c r="U78" s="15"/>
      <c r="V78" s="15"/>
      <c r="W78" s="15"/>
      <c r="X78" s="15"/>
      <c r="Y78" s="15"/>
    </row>
    <row r="79" spans="8:25" x14ac:dyDescent="0.25">
      <c r="Q79" s="15"/>
      <c r="R79" s="15"/>
      <c r="S79" s="15"/>
      <c r="T79" s="15"/>
      <c r="U79" s="15"/>
      <c r="V79" s="15"/>
      <c r="W79" s="15"/>
      <c r="X79" s="15"/>
      <c r="Y79" s="15"/>
    </row>
    <row r="80" spans="8:25" x14ac:dyDescent="0.25">
      <c r="Q80" s="15"/>
      <c r="R80" s="15"/>
      <c r="S80" s="15"/>
      <c r="T80" s="15"/>
      <c r="U80" s="15"/>
      <c r="V80" s="15"/>
      <c r="W80" s="15"/>
      <c r="X80" s="15"/>
      <c r="Y80" s="15"/>
    </row>
    <row r="81" spans="17:25" x14ac:dyDescent="0.25">
      <c r="Q81" s="15"/>
      <c r="R81" s="15"/>
      <c r="S81" s="15"/>
      <c r="T81" s="15"/>
      <c r="U81" s="15"/>
      <c r="V81" s="15"/>
      <c r="W81" s="15"/>
      <c r="X81" s="15"/>
      <c r="Y81" s="15"/>
    </row>
    <row r="82" spans="17:25" x14ac:dyDescent="0.25">
      <c r="Q82" s="15"/>
      <c r="R82" s="15"/>
      <c r="S82" s="15"/>
      <c r="T82" s="15"/>
      <c r="U82" s="15"/>
      <c r="V82" s="15"/>
      <c r="W82" s="15"/>
      <c r="X82" s="15"/>
      <c r="Y82" s="15"/>
    </row>
    <row r="83" spans="17:25" x14ac:dyDescent="0.25">
      <c r="Q83" s="15"/>
      <c r="R83" s="15"/>
      <c r="S83" s="15"/>
      <c r="T83" s="15"/>
      <c r="U83" s="15"/>
      <c r="V83" s="15"/>
      <c r="W83" s="15"/>
      <c r="X83" s="15"/>
      <c r="Y83" s="15"/>
    </row>
    <row r="84" spans="17:25" x14ac:dyDescent="0.25">
      <c r="Q84" s="15"/>
      <c r="R84" s="15"/>
      <c r="S84" s="15"/>
      <c r="T84" s="15"/>
      <c r="U84" s="15"/>
      <c r="V84" s="15"/>
      <c r="W84" s="15"/>
      <c r="X84" s="15"/>
      <c r="Y84" s="15"/>
    </row>
    <row r="85" spans="17:25" x14ac:dyDescent="0.25">
      <c r="Q85" s="15"/>
      <c r="R85" s="15"/>
      <c r="S85" s="15"/>
      <c r="T85" s="15"/>
      <c r="U85" s="15"/>
      <c r="V85" s="15"/>
      <c r="W85" s="15"/>
      <c r="X85" s="15"/>
      <c r="Y85" s="15"/>
    </row>
    <row r="86" spans="17:25" x14ac:dyDescent="0.25">
      <c r="Q86" s="15"/>
      <c r="R86" s="15"/>
      <c r="S86" s="15"/>
      <c r="T86" s="15"/>
      <c r="U86" s="15"/>
      <c r="V86" s="15"/>
      <c r="W86" s="15"/>
      <c r="X86" s="15"/>
      <c r="Y86" s="15"/>
    </row>
  </sheetData>
  <sortState ref="A10:AA22">
    <sortCondition ref="A8:A20"/>
  </sortState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C40"/>
  <sheetViews>
    <sheetView workbookViewId="0">
      <selection activeCell="B17" sqref="B17"/>
    </sheetView>
  </sheetViews>
  <sheetFormatPr defaultRowHeight="15" x14ac:dyDescent="0.25"/>
  <cols>
    <col min="1" max="1" width="18.28515625" customWidth="1"/>
    <col min="2" max="2" width="36.7109375" customWidth="1"/>
    <col min="3" max="3" width="89.5703125" customWidth="1"/>
  </cols>
  <sheetData>
    <row r="1" spans="1:3" ht="21" x14ac:dyDescent="0.35">
      <c r="A1" s="1" t="s">
        <v>0</v>
      </c>
    </row>
    <row r="2" spans="1:3" x14ac:dyDescent="0.25">
      <c r="A2" s="2" t="s">
        <v>97</v>
      </c>
    </row>
    <row r="4" spans="1:3" x14ac:dyDescent="0.25">
      <c r="A4" t="s">
        <v>1</v>
      </c>
    </row>
    <row r="5" spans="1:3" x14ac:dyDescent="0.25">
      <c r="A5" t="s">
        <v>2</v>
      </c>
    </row>
    <row r="7" spans="1:3" x14ac:dyDescent="0.25">
      <c r="A7" t="s">
        <v>3</v>
      </c>
    </row>
    <row r="8" spans="1:3" x14ac:dyDescent="0.25">
      <c r="A8" t="s">
        <v>4</v>
      </c>
    </row>
    <row r="9" spans="1:3" x14ac:dyDescent="0.25">
      <c r="A9" t="s">
        <v>5</v>
      </c>
    </row>
    <row r="13" spans="1:3" x14ac:dyDescent="0.25">
      <c r="A13" s="48" t="s">
        <v>6</v>
      </c>
      <c r="B13" s="48"/>
      <c r="C13" s="3" t="s">
        <v>7</v>
      </c>
    </row>
    <row r="14" spans="1:3" x14ac:dyDescent="0.25">
      <c r="A14" s="4" t="s">
        <v>8</v>
      </c>
      <c r="B14" s="5" t="s">
        <v>9</v>
      </c>
      <c r="C14" s="6" t="s">
        <v>10</v>
      </c>
    </row>
    <row r="15" spans="1:3" ht="45" x14ac:dyDescent="0.25">
      <c r="A15" s="4" t="s">
        <v>11</v>
      </c>
      <c r="B15" s="7" t="s">
        <v>12</v>
      </c>
      <c r="C15" s="6" t="s">
        <v>13</v>
      </c>
    </row>
    <row r="16" spans="1:3" ht="30" x14ac:dyDescent="0.25">
      <c r="A16" s="4" t="s">
        <v>14</v>
      </c>
      <c r="B16" s="5" t="s">
        <v>15</v>
      </c>
      <c r="C16" s="6" t="s">
        <v>16</v>
      </c>
    </row>
    <row r="17" spans="1:3" ht="90" x14ac:dyDescent="0.25">
      <c r="A17" s="4" t="s">
        <v>17</v>
      </c>
      <c r="B17" s="7" t="s">
        <v>18</v>
      </c>
      <c r="C17" s="6" t="s">
        <v>19</v>
      </c>
    </row>
    <row r="18" spans="1:3" ht="105" x14ac:dyDescent="0.25">
      <c r="A18" s="49" t="s">
        <v>20</v>
      </c>
      <c r="B18" s="7" t="s">
        <v>21</v>
      </c>
      <c r="C18" s="6" t="s">
        <v>22</v>
      </c>
    </row>
    <row r="19" spans="1:3" x14ac:dyDescent="0.25">
      <c r="A19" s="49"/>
      <c r="B19" s="5" t="s">
        <v>23</v>
      </c>
      <c r="C19" s="6" t="s">
        <v>24</v>
      </c>
    </row>
    <row r="20" spans="1:3" x14ac:dyDescent="0.25">
      <c r="A20" s="49"/>
      <c r="B20" s="5" t="s">
        <v>25</v>
      </c>
      <c r="C20" s="6" t="s">
        <v>26</v>
      </c>
    </row>
    <row r="21" spans="1:3" x14ac:dyDescent="0.25">
      <c r="A21" s="49"/>
      <c r="B21" s="5" t="s">
        <v>27</v>
      </c>
      <c r="C21" s="6" t="s">
        <v>28</v>
      </c>
    </row>
    <row r="22" spans="1:3" ht="30" x14ac:dyDescent="0.25">
      <c r="A22" s="49"/>
      <c r="B22" s="5" t="s">
        <v>29</v>
      </c>
      <c r="C22" s="6" t="s">
        <v>30</v>
      </c>
    </row>
    <row r="23" spans="1:3" ht="60" x14ac:dyDescent="0.25">
      <c r="A23" s="49" t="s">
        <v>31</v>
      </c>
      <c r="B23" s="7" t="s">
        <v>32</v>
      </c>
      <c r="C23" s="6" t="s">
        <v>33</v>
      </c>
    </row>
    <row r="24" spans="1:3" ht="60" x14ac:dyDescent="0.25">
      <c r="A24" s="49"/>
      <c r="B24" s="7" t="s">
        <v>34</v>
      </c>
      <c r="C24" s="6" t="s">
        <v>35</v>
      </c>
    </row>
    <row r="25" spans="1:3" ht="30" x14ac:dyDescent="0.25">
      <c r="A25" s="50" t="s">
        <v>36</v>
      </c>
      <c r="B25" s="5" t="s">
        <v>37</v>
      </c>
      <c r="C25" s="6" t="s">
        <v>38</v>
      </c>
    </row>
    <row r="26" spans="1:3" ht="30" x14ac:dyDescent="0.25">
      <c r="A26" s="50"/>
      <c r="B26" s="5" t="s">
        <v>39</v>
      </c>
      <c r="C26" s="6" t="s">
        <v>40</v>
      </c>
    </row>
    <row r="27" spans="1:3" ht="30" x14ac:dyDescent="0.25">
      <c r="A27" s="49" t="s">
        <v>41</v>
      </c>
      <c r="B27" s="5" t="s">
        <v>42</v>
      </c>
      <c r="C27" s="6" t="s">
        <v>43</v>
      </c>
    </row>
    <row r="28" spans="1:3" ht="30" x14ac:dyDescent="0.25">
      <c r="A28" s="49"/>
      <c r="B28" s="5" t="s">
        <v>44</v>
      </c>
      <c r="C28" s="6" t="s">
        <v>45</v>
      </c>
    </row>
    <row r="29" spans="1:3" ht="75" x14ac:dyDescent="0.25">
      <c r="A29" s="4" t="s">
        <v>46</v>
      </c>
      <c r="B29" s="5" t="s">
        <v>47</v>
      </c>
      <c r="C29" s="6" t="s">
        <v>48</v>
      </c>
    </row>
    <row r="30" spans="1:3" x14ac:dyDescent="0.25">
      <c r="A30" s="49" t="s">
        <v>49</v>
      </c>
      <c r="B30" s="5">
        <v>2012</v>
      </c>
      <c r="C30" s="46" t="s">
        <v>50</v>
      </c>
    </row>
    <row r="31" spans="1:3" x14ac:dyDescent="0.25">
      <c r="A31" s="49"/>
      <c r="B31" s="5">
        <v>2013</v>
      </c>
      <c r="C31" s="46"/>
    </row>
    <row r="32" spans="1:3" x14ac:dyDescent="0.25">
      <c r="A32" s="49"/>
      <c r="B32" s="5">
        <v>2014</v>
      </c>
      <c r="C32" s="46"/>
    </row>
    <row r="33" spans="1:3" x14ac:dyDescent="0.25">
      <c r="A33" s="47" t="s">
        <v>51</v>
      </c>
      <c r="B33" s="5">
        <v>2015</v>
      </c>
      <c r="C33" s="46" t="s">
        <v>52</v>
      </c>
    </row>
    <row r="34" spans="1:3" x14ac:dyDescent="0.25">
      <c r="A34" s="47"/>
      <c r="B34" s="5">
        <v>2020</v>
      </c>
      <c r="C34" s="46"/>
    </row>
    <row r="35" spans="1:3" x14ac:dyDescent="0.25">
      <c r="A35" s="47"/>
      <c r="B35" s="5">
        <v>2025</v>
      </c>
      <c r="C35" s="46"/>
    </row>
    <row r="36" spans="1:3" x14ac:dyDescent="0.25">
      <c r="A36" s="47"/>
      <c r="B36" s="5">
        <v>2030</v>
      </c>
      <c r="C36" s="46"/>
    </row>
    <row r="37" spans="1:3" x14ac:dyDescent="0.25">
      <c r="A37" s="47"/>
      <c r="B37" s="5">
        <v>2035</v>
      </c>
      <c r="C37" s="46"/>
    </row>
    <row r="38" spans="1:3" x14ac:dyDescent="0.25">
      <c r="A38" s="47"/>
      <c r="B38" s="5">
        <v>2040</v>
      </c>
      <c r="C38" s="46"/>
    </row>
    <row r="40" spans="1:3" x14ac:dyDescent="0.25">
      <c r="A40" t="s">
        <v>53</v>
      </c>
    </row>
  </sheetData>
  <mergeCells count="9">
    <mergeCell ref="C30:C32"/>
    <mergeCell ref="A33:A38"/>
    <mergeCell ref="C33:C38"/>
    <mergeCell ref="A13:B13"/>
    <mergeCell ref="A18:A22"/>
    <mergeCell ref="A23:A24"/>
    <mergeCell ref="A25:A26"/>
    <mergeCell ref="A27:A28"/>
    <mergeCell ref="A30:A3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bee5fd1f-d57f-444d-a56b-f6ccfe55d86e">Technical Work Files\Recycling\Local Resources Inventory Mailing 2015 v 2010 IRP 7-8-15</Section>
    <ParentListItemID xmlns="bee5fd1f-d57f-444d-a56b-f6ccfe55d86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C5B9A7231FB4E8ACA31B7BFA8762A" ma:contentTypeVersion="2" ma:contentTypeDescription="Create a new document." ma:contentTypeScope="" ma:versionID="40a57a5a1df8aff6baf9eee364c0f8b2">
  <xsd:schema xmlns:xsd="http://www.w3.org/2001/XMLSchema" xmlns:xs="http://www.w3.org/2001/XMLSchema" xmlns:p="http://schemas.microsoft.com/office/2006/metadata/properties" xmlns:ns2="bee5fd1f-d57f-444d-a56b-f6ccfe55d86e" targetNamespace="http://schemas.microsoft.com/office/2006/metadata/properties" ma:root="true" ma:fieldsID="3948a487ceadd2744d2e78b1ea69ddac" ns2:_="">
    <xsd:import namespace="bee5fd1f-d57f-444d-a56b-f6ccfe55d86e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5fd1f-d57f-444d-a56b-f6ccfe55d86e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Board Meetings" ma:format="RadioButtons" ma:internalName="Section">
      <xsd:simpleType>
        <xsd:restriction base="dms:Choice">
          <xsd:enumeration value="Board Meetings"/>
          <xsd:enumeration value="Board Meetings\2015-02-09 WPS"/>
          <xsd:enumeration value="Board Meetings\2015-03-24 IRP"/>
          <xsd:enumeration value="Board Meetings\2015-04-28 IRP"/>
          <xsd:enumeration value="Board Meetings\2015-05-26 IRP"/>
          <xsd:enumeration value="Board Meetings\2015-06-23 IRP"/>
          <xsd:enumeration value="Board Meetings\2015-07-28 IRP"/>
          <xsd:enumeration value="Board Meetings\2015-08-18 IRP"/>
          <xsd:enumeration value="Board Meetings\2015-09-29 IRP"/>
          <xsd:enumeration value="Board Meetings\2015-10-27 IRP"/>
          <xsd:enumeration value="Board Meetings\2015-12-07 IRP"/>
          <xsd:enumeration value="Board Meetings\2016-01-12 IRP"/>
          <xsd:enumeration value="MWD Draft 2015 UWMP"/>
          <xsd:enumeration value="Outreach"/>
          <xsd:enumeration value="Outreach\Central Basin Caucus"/>
          <xsd:enumeration value="Outreach\Foothill MWD Tabletop"/>
          <xsd:enumeration value="Outreach\Orange County Caucus"/>
          <xsd:enumeration value="Outreach\SDCWA board meeting 092415"/>
          <xsd:enumeration value="Outreach\Southern California Water Committee"/>
          <xsd:enumeration value="Outreach\Southern California Water Committee\SCWC Conservation Workshop"/>
          <xsd:enumeration value="Outreach\Southern California Water Committee\SCWC Stormwater Workshop"/>
          <xsd:enumeration value="Outreach\Southern California Water Committee\SCWC Stormwater Workshop\062515 SCWC stormwater webinar"/>
          <xsd:enumeration value="Outreach\Southern California Water Dialogue"/>
          <xsd:enumeration value="Outreach\USGVMWD Committee Meeting"/>
          <xsd:enumeration value="Outreach\Water Tomorrow Workshop"/>
          <xsd:enumeration value="Outreach\West Basin Caucus"/>
          <xsd:enumeration value="SANDAG 2050 Regional Growth Forecast"/>
          <xsd:enumeration value="SCAG 2012 Regional Transportation Plan"/>
          <xsd:enumeration value="State Water Project Delivery Capability Report"/>
          <xsd:enumeration value="State Water Project Delivery Capability Report\DCR2015_All_Tables_Only\AppendixB_DCR2015_Base"/>
          <xsd:enumeration value="State Water Project Delivery Capability Report\DCR2015_All_Tables_Only\AppendixC_DCR2015_ELT"/>
          <xsd:enumeration value="State Water Project Delivery Capability Report\DCR2015_All_Tables_Only\AppendixD_DCR2015_ECHO"/>
          <xsd:enumeration value="State Water Project Delivery Capability Report\DCR2015_All_Tables_Only\AppendixE_DCR2015_ECLO"/>
          <xsd:enumeration value="State Water Project Delivery Capability Report\DCR2015_All_Tables_Only\AppendixF_DCR2015_Alt_4_H3"/>
          <xsd:enumeration value="Technical Work Files"/>
          <xsd:enumeration value="Technical Work Files\Conservation"/>
          <xsd:enumeration value="Technical Work Files\Graywater"/>
          <xsd:enumeration value="Technical Work Files\Groundwater &amp; Surface Water"/>
          <xsd:enumeration value="Technical Work Files\Groundwater &amp; Surface Water\Homework to Member Agencies 060915"/>
          <xsd:enumeration value="Technical Work Files\Groundwater &amp; Surface Water\Homework to Member Agencies 060915\Homework Responses"/>
          <xsd:enumeration value="Technical Work Files\Groundwater &amp; Surface Water\Returned Surveys (Kathy Kunysz)"/>
          <xsd:enumeration value="Technical Work Files\IRPSIM Forecasts"/>
          <xsd:enumeration value="Technical Work Files\IRPSIM Forecasts\CRSS"/>
          <xsd:enumeration value="Technical Work Files\Issue Paper Input"/>
          <xsd:enumeration value="Technical Work Files\Local Resources Projects"/>
          <xsd:enumeration value="Technical Work Files\Recycling"/>
          <xsd:enumeration value="Technical Work Files\Recycling\Local Resources Inventory Mailing 4-13-2015"/>
          <xsd:enumeration value="Technical Work Files\Recycling\Local Resources Inventory Mailing 2015 v 2010 IRP 7-8-15"/>
          <xsd:enumeration value="Technical Work Files\Recycling\Local Resources Inventory Mailing RETURNS 4-13-2015"/>
          <xsd:enumeration value="Technical Work Files\Recycling\Local Resources Inventory Mailing RETURNS 4-13-2015\SDCWA"/>
          <xsd:enumeration value="Technical Work Files\Recycling\Local Resources Inventory RETURNS 2015 vs 2010 IRP 07-10-15"/>
          <xsd:enumeration value="Technical Work Files\Recycling\Local Resources Inventory RETURNS 2015 vs 2010 IRP 07-10-15\SDCWA previous"/>
          <xsd:enumeration value="Technical Work Files\Resource Costs"/>
          <xsd:enumeration value="Technical Work Files\Resource Costs\Email Info Request 102615"/>
          <xsd:enumeration value="Technical Work Files\Sales Forecast"/>
          <xsd:enumeration value="Workgroup Meetings\04082015 IRP RUWMP Kickoff"/>
          <xsd:enumeration value="Workgroup Meetings\04082015 IRP RUWMP Kickoff\Demographic Data Draft 4-6-2015"/>
          <xsd:enumeration value="Workgroup Meetings\04082015 IRP RUWMP Kickoff\homework"/>
          <xsd:enumeration value="Workgroup Meetings\04162015 WUE Meeting"/>
          <xsd:enumeration value="Workgroup Meetings\04222015 Uncertainty"/>
          <xsd:enumeration value="Workgroup Meetings\04292015 Conservation PAC"/>
          <xsd:enumeration value="Workgroup Meetings\05182015 Imported Supplies"/>
          <xsd:enumeration value="Workgroup Meetings\05202015 WUE Meeting"/>
          <xsd:enumeration value="Workgroup Meetings\05272015 Groundwater (1of2)"/>
          <xsd:enumeration value="Workgroup Meetings\06112015 Groundwater (2of2)"/>
          <xsd:enumeration value="Workgroup Meetings\06182015 WUE Meeting"/>
          <xsd:enumeration value="Workgroup Meetings\06242015 Local Resources (1of2)"/>
          <xsd:enumeration value="Workgroup Meetings\07082015 Local Resources (2of2)"/>
          <xsd:enumeration value="Workgroup Meetings\07162015 WUE Meeting"/>
          <xsd:enumeration value="Workgroup Meetings\07222015 Retail Demands"/>
          <xsd:enumeration value="Workgroup Meetings\08032015 Draft Results"/>
          <xsd:enumeration value="Workgroup Meetings\09152015 Targets Etc"/>
          <xsd:enumeration value="Workgroup Meetings\10052015 Draft Final Results"/>
          <xsd:enumeration value="Workgroup Meetings\LRP Coordinators Meetings"/>
          <xsd:enumeration value="Workgroup Meetings\Member Agency Manage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2AEB5D-3D0B-4F93-B0F6-199AA95F1ABF}"/>
</file>

<file path=customXml/itemProps2.xml><?xml version="1.0" encoding="utf-8"?>
<ds:datastoreItem xmlns:ds="http://schemas.openxmlformats.org/officeDocument/2006/customXml" ds:itemID="{8A2E800A-3A5F-406C-8471-6560402E0005}"/>
</file>

<file path=customXml/itemProps3.xml><?xml version="1.0" encoding="utf-8"?>
<ds:datastoreItem xmlns:ds="http://schemas.openxmlformats.org/officeDocument/2006/customXml" ds:itemID="{20D0FF9F-1880-4056-899D-9C2B90E533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ProjectList</vt:lpstr>
      <vt:lpstr>Compared</vt:lpstr>
      <vt:lpstr>definitions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InlandEmp Local Resources Inventory 07-10-2015 draft</dc:title>
  <dc:creator>Ti,Mike N</dc:creator>
  <cp:lastModifiedBy>u08926</cp:lastModifiedBy>
  <dcterms:created xsi:type="dcterms:W3CDTF">2015-04-13T22:11:29Z</dcterms:created>
  <dcterms:modified xsi:type="dcterms:W3CDTF">2015-07-09T22:28:39Z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0x010100D42C5B9A7231FB4E8ACA31B7BFA8762A</vt:lpwstr>
  </property>
</Properties>
</file>