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8192" windowHeight="6360" activeTab="3"/>
  </bookViews>
  <sheets>
    <sheet name="MemberAgecyResponded" sheetId="11" r:id="rId1"/>
    <sheet name="General Instructions" sheetId="8" r:id="rId2"/>
    <sheet name="Conservation" sheetId="10" r:id="rId3"/>
    <sheet name="Groundwater" sheetId="17" r:id="rId4"/>
    <sheet name="Recycled Water" sheetId="12" r:id="rId5"/>
    <sheet name="Seawater Desalination" sheetId="13" r:id="rId6"/>
    <sheet name="StormwaterUrban Runoff" sheetId="15" r:id="rId7"/>
    <sheet name="Graywater" sheetId="14" r:id="rId8"/>
    <sheet name="Synergy" sheetId="16" r:id="rId9"/>
    <sheet name="Overall" sheetId="9" r:id="rId10"/>
  </sheets>
  <externalReferences>
    <externalReference r:id="rId11"/>
    <externalReference r:id="rId12"/>
    <externalReference r:id="rId13"/>
    <externalReference r:id="rId14"/>
    <externalReference r:id="rId15"/>
  </externalReferences>
  <definedNames>
    <definedName name="Conservation" localSheetId="2">Conservation!$A$2</definedName>
    <definedName name="Conservation" localSheetId="7">#REF!</definedName>
    <definedName name="Conservation" localSheetId="3">#REF!</definedName>
    <definedName name="Conservation">#REF!</definedName>
    <definedName name="Graywater" localSheetId="7">Graywater!$A$2</definedName>
    <definedName name="Graywater" localSheetId="3">#REF!</definedName>
    <definedName name="Graywater">#REF!</definedName>
    <definedName name="Groundwater" localSheetId="7">#REF!</definedName>
    <definedName name="Groundwater" localSheetId="3">Groundwater!$A$2</definedName>
    <definedName name="Groundwater">#REF!</definedName>
    <definedName name="Overall" localSheetId="7">#REF!</definedName>
    <definedName name="Overall" localSheetId="3">#REF!</definedName>
    <definedName name="Overall">Overall!$A$3</definedName>
    <definedName name="RecycledWater" localSheetId="7">#REF!</definedName>
    <definedName name="RecycledWater" localSheetId="3">#REF!</definedName>
    <definedName name="RecycledWater" localSheetId="4">'Recycled Water'!$A$2</definedName>
    <definedName name="RecycledWater">#REF!</definedName>
    <definedName name="SeawaterDesal" localSheetId="7">#REF!</definedName>
    <definedName name="SeawaterDesal" localSheetId="3">#REF!</definedName>
    <definedName name="SeawaterDesal" localSheetId="5">'Seawater Desalination'!$A$2</definedName>
    <definedName name="SeawaterDesal">#REF!</definedName>
    <definedName name="Stormwater" localSheetId="7">#REF!</definedName>
    <definedName name="Stormwater" localSheetId="6">'StormwaterUrban Runoff'!$A$2</definedName>
    <definedName name="Stormwater">#REF!</definedName>
    <definedName name="Synergy" localSheetId="7">#REF!</definedName>
    <definedName name="Synergy" localSheetId="3">#REF!</definedName>
    <definedName name="Synergy" localSheetId="8">Synergy!$A$2</definedName>
    <definedName name="Synergy">#REF!</definedName>
  </definedNames>
  <calcPr calcId="145621"/>
</workbook>
</file>

<file path=xl/calcChain.xml><?xml version="1.0" encoding="utf-8"?>
<calcChain xmlns="http://schemas.openxmlformats.org/spreadsheetml/2006/main">
  <c r="A57" i="16" l="1"/>
  <c r="A45" i="16"/>
  <c r="A32" i="16"/>
  <c r="A20" i="16"/>
  <c r="A7" i="16"/>
  <c r="A57" i="15"/>
  <c r="A45" i="15"/>
  <c r="A32" i="15"/>
  <c r="A20" i="15"/>
  <c r="A7" i="15"/>
  <c r="A61" i="14" l="1"/>
  <c r="A49" i="14"/>
  <c r="A36" i="14"/>
  <c r="A23" i="14"/>
  <c r="A7" i="14"/>
  <c r="A61" i="13" l="1"/>
  <c r="A49" i="13"/>
  <c r="A36" i="13"/>
  <c r="A24" i="13"/>
  <c r="A7" i="13"/>
  <c r="A81" i="12" l="1"/>
  <c r="A65" i="12"/>
  <c r="A51" i="12"/>
  <c r="A33" i="12"/>
  <c r="A7" i="12"/>
  <c r="A37" i="10" l="1"/>
  <c r="A5" i="10"/>
  <c r="A74" i="10" l="1"/>
  <c r="A52" i="10"/>
  <c r="A23" i="10"/>
  <c r="A57" i="9" l="1"/>
  <c r="A45" i="9"/>
  <c r="A20" i="9"/>
  <c r="A7" i="9"/>
  <c r="A32" i="9"/>
</calcChain>
</file>

<file path=xl/sharedStrings.xml><?xml version="1.0" encoding="utf-8"?>
<sst xmlns="http://schemas.openxmlformats.org/spreadsheetml/2006/main" count="1244" uniqueCount="625">
  <si>
    <t>Conservation</t>
  </si>
  <si>
    <t>Review the 2010 IRP Issue Paper</t>
  </si>
  <si>
    <t>2a</t>
  </si>
  <si>
    <t>Select the appropriate resource area tab</t>
  </si>
  <si>
    <t>Groundwater</t>
  </si>
  <si>
    <t>Recycled Water</t>
  </si>
  <si>
    <t>Seawater Desalination</t>
  </si>
  <si>
    <t>Stormwater/Urban Runoff</t>
  </si>
  <si>
    <t>Graywater</t>
  </si>
  <si>
    <t>Synergy</t>
  </si>
  <si>
    <t>Overall</t>
  </si>
  <si>
    <t>Details</t>
  </si>
  <si>
    <t>Notes</t>
  </si>
  <si>
    <t>2b</t>
  </si>
  <si>
    <t>New Opportunities/Potential</t>
  </si>
  <si>
    <t>Recommendations</t>
  </si>
  <si>
    <t>(add rows as needed)</t>
  </si>
  <si>
    <t>Number</t>
  </si>
  <si>
    <t>Category/Topic 
(e.g., new programs, legislation, regulations, permitting, technologies, costs, planning, operations, etc.)</t>
  </si>
  <si>
    <t>Category/Topic 
(e.g., technical, political, regulatory, financial, etc.)</t>
  </si>
  <si>
    <t>Category/Topic 
(e.g., water supply potential, partnerships, programs etc.)</t>
  </si>
  <si>
    <t>Category/Topic 
(e.g., short-term, long-term, regional, local, etc.)</t>
  </si>
  <si>
    <t xml:space="preserve">Category/Topic </t>
  </si>
  <si>
    <t>3a</t>
  </si>
  <si>
    <t>3b</t>
  </si>
  <si>
    <t>Email to:</t>
  </si>
  <si>
    <t>bmcdonnell@mwdh2o.com</t>
  </si>
  <si>
    <t>mhacker@mwdh2o.com</t>
  </si>
  <si>
    <t>rmokhtari@mwdh2o.com</t>
  </si>
  <si>
    <t>wteitz@mwdh2o.com</t>
  </si>
  <si>
    <t>kkunysz@mwdh2o.com</t>
  </si>
  <si>
    <t>dsumi@mwdh2o.com</t>
  </si>
  <si>
    <t>stakeguchi@mwdh2o.com</t>
  </si>
  <si>
    <t>Conservation: Bill McDonnell</t>
  </si>
  <si>
    <t>Groundwater: Kathy Kunysz</t>
  </si>
  <si>
    <t>Recycled Water: Ray Mokhtari</t>
  </si>
  <si>
    <t>Seawater Desalination: Warren Teitz</t>
  </si>
  <si>
    <t>Stormwater/Urban Runoff: Matt Hacker</t>
  </si>
  <si>
    <t>Graywater: David Sumi</t>
  </si>
  <si>
    <t>Synergy: Matt Hacker</t>
  </si>
  <si>
    <t>Overall: Stacie Takeguchi</t>
  </si>
  <si>
    <t>Behavioral conservation</t>
  </si>
  <si>
    <t>Beyond 20x2020</t>
  </si>
  <si>
    <t>Watershed</t>
  </si>
  <si>
    <t>Lessons Learned (what works and what doesn't)</t>
  </si>
  <si>
    <t>Category/Topic 
(e.g., codes, water supply potential, partnerships, programs etc.)</t>
  </si>
  <si>
    <t>Category/Topic 
(e.g., programs, legislation, regulations, permitting, technologies, costs, planning, operations, etc.)</t>
  </si>
  <si>
    <t>Category/Topic 
(e.g., technical, political, regulatory, financial, planning, operational, etc.)</t>
  </si>
  <si>
    <t>Comments</t>
  </si>
  <si>
    <t>Current and Future Issues/Challenges/Barriers</t>
  </si>
  <si>
    <t>Complete tables and/or provide comments in the "Comment" column</t>
  </si>
  <si>
    <t>To help inform future water resource decisions by identifying current and potential issues, opportunities, and actions in the areas of conservation, groundwater, recycled water, seawater desalination, stormwater/urban runoff, and graywater</t>
  </si>
  <si>
    <t>Instructions on the Review Matrix</t>
  </si>
  <si>
    <r>
      <t>Purpose:</t>
    </r>
    <r>
      <rPr>
        <sz val="12"/>
        <color theme="1"/>
        <rFont val="Calibri"/>
        <family val="2"/>
        <scheme val="minor"/>
      </rPr>
      <t xml:space="preserve"> </t>
    </r>
  </si>
  <si>
    <t>Overall Process:</t>
  </si>
  <si>
    <t>Overall Deliverable:</t>
  </si>
  <si>
    <t>cc:</t>
  </si>
  <si>
    <t>Stacie Takeguchi</t>
  </si>
  <si>
    <t>IRP 2015-16 Update Issue Paper Addendum</t>
  </si>
  <si>
    <t>A concise local resources issue paper addendum (that includes all resource areas)</t>
  </si>
  <si>
    <r>
      <t xml:space="preserve">• Utilize the 2010 IRP Update Issue Papers as a base to build the 2015-16 IRP Update Issue Paper Addendum
     - Do </t>
    </r>
    <r>
      <rPr>
        <u/>
        <sz val="11"/>
        <color theme="1"/>
        <rFont val="Calibri"/>
        <family val="2"/>
        <scheme val="minor"/>
      </rPr>
      <t>not</t>
    </r>
    <r>
      <rPr>
        <sz val="11"/>
        <color theme="1"/>
        <rFont val="Calibri"/>
        <family val="2"/>
        <scheme val="minor"/>
      </rPr>
      <t xml:space="preserve"> need to revise/make edits to the 2010 Issue Papers
• Complete the Input Matrix
• Discuss and review comments, outline, and draft sections of the Issue Paper Addendum (homework and meetings)
• Review and finalize the Issue Paper Addendum</t>
    </r>
  </si>
  <si>
    <t>1a</t>
  </si>
  <si>
    <t>http://mwdh2o.com/mwdh2o/pages/yourwater/irp/IRP_Appendix.pdf</t>
  </si>
  <si>
    <t>1b</t>
  </si>
  <si>
    <t>Review the appropriate resource section (A.7-1 to A.13-1)</t>
  </si>
  <si>
    <t>Provide updates/comments on this Input Matrix per water resource area</t>
  </si>
  <si>
    <t>Other (additional issue paper topics)</t>
  </si>
  <si>
    <r>
      <t xml:space="preserve">Email completed file to Metropolitan by </t>
    </r>
    <r>
      <rPr>
        <b/>
        <sz val="11"/>
        <color theme="1"/>
        <rFont val="Calibri"/>
        <family val="2"/>
        <scheme val="minor"/>
      </rPr>
      <t>Friday, May 15, 2015</t>
    </r>
  </si>
  <si>
    <t>Subject line: "IRP Issue Paper - [list resource area]"</t>
  </si>
  <si>
    <t>high construction costs in general; RO treatment for salt/nutrients management, water quality, IPR and DPR</t>
  </si>
  <si>
    <t xml:space="preserve">new regs is going toward advanced water treatment which require more grants or financial assistance  </t>
  </si>
  <si>
    <t>brine line for RO treatment</t>
  </si>
  <si>
    <t xml:space="preserve">regional brine line needed to support RO </t>
  </si>
  <si>
    <t xml:space="preserve">drought - loss of water supplies </t>
  </si>
  <si>
    <t>need more recycled water to meet demand - increase LRP target for recycled water.</t>
  </si>
  <si>
    <t>CEC's</t>
  </si>
  <si>
    <t>Define what they are and impacts to development of recycled water projects/uses</t>
  </si>
  <si>
    <t>Recycled water in agriculture (Develop a program that may make water more affordable)</t>
  </si>
  <si>
    <t>One of the major issues that come up when discussing recycled water with Ag is the cost.  An incentive program designed specifically for Ag to offset the costs between recycled water and potable water would be ideal.</t>
  </si>
  <si>
    <t>Outreach and Education</t>
  </si>
  <si>
    <t>Public forums - aggressive public outreach.  Recycled water does not have to follow local conservation ordinances. IRP and DPR outreach</t>
  </si>
  <si>
    <t>on-site treatment of recycled water</t>
  </si>
  <si>
    <t>recycled water quality is an issue for some applications.  Additional treatment is necessary for the desired water quality.  That additional cost is incurred by owner.  Usually, potable water is used to blend with recycled water.  This additional treatment would reduce blend water.</t>
  </si>
  <si>
    <t>Funding opportunities: LRP, ORP, FAFP,  RSP, Prop 1, AB 91-$1 billion for water supply, USBR, JPA among neighboring agencies, JPA between MWD and LACSD, etc.</t>
  </si>
  <si>
    <t>Provide funding for recycled water development</t>
  </si>
  <si>
    <t>chaptered bills - DPR and IPR regs</t>
  </si>
  <si>
    <t>pave the road for implementing major projects</t>
  </si>
  <si>
    <t>Changes in blend requirements</t>
  </si>
  <si>
    <t>increase groundwater recharge</t>
  </si>
  <si>
    <t>Changes to Uniform Plumbing Code</t>
  </si>
  <si>
    <t>increase use of recycled water (inside dual plumbing)</t>
  </si>
  <si>
    <t>Governor Calls, priority to RW project permits</t>
  </si>
  <si>
    <t>easier to implement projects</t>
  </si>
  <si>
    <t>CDPH absorbed by SWRCB</t>
  </si>
  <si>
    <t>more streamlined permitting process</t>
  </si>
  <si>
    <t>Adopted Recycled Water Policy</t>
  </si>
  <si>
    <t>?</t>
  </si>
  <si>
    <t>inventory of potential projects</t>
  </si>
  <si>
    <t>identify potential projects</t>
  </si>
  <si>
    <t xml:space="preserve">GIS system to identify potential RW projects </t>
  </si>
  <si>
    <t>groundwater recharge, identify big users (golf courses, cooling towers, industrial process, etc.)</t>
  </si>
  <si>
    <t>toilet to tap concept</t>
  </si>
  <si>
    <t>poor or lack of public outreach during planning phase</t>
  </si>
  <si>
    <t>avoid</t>
  </si>
  <si>
    <t>water quality variations</t>
  </si>
  <si>
    <t>Hyperion feed water to West Basin project</t>
  </si>
  <si>
    <t>issue</t>
  </si>
  <si>
    <t>partnerships</t>
  </si>
  <si>
    <t>San Jose and Santa Clara Valley Water District, LA working with Burbank and Las Virgenes MWD</t>
  </si>
  <si>
    <t xml:space="preserve">good </t>
  </si>
  <si>
    <t xml:space="preserve">LA RWAC </t>
  </si>
  <si>
    <t>good stakeholders meetings and involvement</t>
  </si>
  <si>
    <t>SD IRP/DPR outreach</t>
  </si>
  <si>
    <t xml:space="preserve">continue implementing 2010 IRP Update recommendations </t>
  </si>
  <si>
    <t>shorten the list and add new ones</t>
  </si>
  <si>
    <t>actively engage and encourage member agencies to implement shovel ready projects using drought related funds or use RSP</t>
  </si>
  <si>
    <t>this era is the best funding opportunity for local agencies to build their projects</t>
  </si>
  <si>
    <t>Include the environmental benefits of recycled water</t>
  </si>
  <si>
    <t>Define IPR and recycled water role</t>
  </si>
  <si>
    <t xml:space="preserve">There is a large misconception between IPR and DPR.  </t>
  </si>
  <si>
    <t>Define DPR and treatment - Peer review of potential DPR projects</t>
  </si>
  <si>
    <t>Define the roles of the regulatory agencies</t>
  </si>
  <si>
    <t>Include a table</t>
  </si>
  <si>
    <t>Develop a communication system for timely sharing of information</t>
  </si>
  <si>
    <t>Identify organizations and their involvement with recycled water</t>
  </si>
  <si>
    <t>Include a table (NWRI, WateReuse, etc.)</t>
  </si>
  <si>
    <t>Once stop shop for RW regulations</t>
  </si>
  <si>
    <t>Include a table - AB1366,AB1406, AB2398, SB 283, etc.)</t>
  </si>
  <si>
    <t>IRP 2015-16 Update Issue Paper</t>
  </si>
  <si>
    <t>Cost</t>
  </si>
  <si>
    <t>Cost effectiveness is one of the largest barriers to implementation of enhanced stormwater projects in the region.   Unit costs for stormwater capture vary significantly from 100s of dollars per acre-foot to thousands of dollars per acre-foot if projects are designed solely for water supply.</t>
  </si>
  <si>
    <t>Regulatory</t>
  </si>
  <si>
    <t xml:space="preserve">Stormwater regulations are most often driven by water quality concerns and do not promote multiple benefit projects.  Stormwater projects continue to affect groundwater basin and surface water quality.  Additional stormwater capture could affect ongoing groundwater clean-ups or downstream surface water.  These factors are a key aspect of implementation of stormwater augmentation projects. </t>
  </si>
  <si>
    <t xml:space="preserve">Currently in 2010 IRP.  The CWH's Water Augmentation Study found no apparent trends to indicate stormwater infiltration negatively impacted groundwater quality. </t>
  </si>
  <si>
    <t>Institutional</t>
  </si>
  <si>
    <t>Funding</t>
  </si>
  <si>
    <t xml:space="preserve">In many cases, there is Insufficient funding for implementation (both capital and O&amp;M) of stormwater projects.  While multi-agency partnerships may lessen the cost for each agency, a large amount of  coordination would be required.  </t>
  </si>
  <si>
    <t>Grant funding may be available for demonstration projects but long-term financing remains an issue.</t>
  </si>
  <si>
    <t>Technical</t>
  </si>
  <si>
    <t xml:space="preserve">Increases in stormwater capture do not necessarily increase water supply.  It is important to encourage stormwater recharge projects in areas where recharge provides the most water supply benefits.  </t>
  </si>
  <si>
    <t xml:space="preserve">Some of the largest barriers to implementation of stormwater projects are institutional.   Institutional barriers include:  adjudication restrictions, insufficient staffing, or agency mission.   For example,  many adjudications do not account for increases in groundwater production due to enchanced storwmater capture.  In addition, agencies may not desire to pursue projects outside their defined mission, which limits multi-agency cooperation to create additional  benefits and funding partners.  </t>
  </si>
  <si>
    <t>Operational</t>
  </si>
  <si>
    <t xml:space="preserve">Storage space has increased about 1 million acre-feet since 2005 to 4.9 million AF.  This creates sufficient storage space for stormwater infiltration projects.  </t>
  </si>
  <si>
    <t>Updated numbers since 2010 IRP</t>
  </si>
  <si>
    <t>Programs</t>
  </si>
  <si>
    <t>Reimbursable services contracts for initital funding of projects.</t>
  </si>
  <si>
    <t>Program adopted by the MWD Board in 2014</t>
  </si>
  <si>
    <t>Planning</t>
  </si>
  <si>
    <t xml:space="preserve">Eighty-one individual projects with an estimated yield of about 240,000 AFY have been identified within the Metropolitan Service area. </t>
  </si>
  <si>
    <t>SCWC - Stormwater Capture Project Database</t>
  </si>
  <si>
    <t xml:space="preserve">The Elmer Avenue retrofit illustrated an opportunity to implement decentralized stormwater projects as aging streets are upgraded.  </t>
  </si>
  <si>
    <t>Project type</t>
  </si>
  <si>
    <t>Centralized stormwater capture projects tend to be more cost-effective than decentralized projects.  However, these projects limit collaboration that could lead to multiple benefits for the region.</t>
  </si>
  <si>
    <t>Public Relations</t>
  </si>
  <si>
    <t xml:space="preserve">Extensive outreach and community involvement are critical components of a decentralized project's success.  </t>
  </si>
  <si>
    <t>Lesson learned from Elmer Avenue retrofit.</t>
  </si>
  <si>
    <t>Costs</t>
  </si>
  <si>
    <t>It is important to include costs of on-going O&amp;M into project cost.  Often times, grants pay for up-front capital but project proponents may not have additional funds for on-going monitoring and O&amp;M.  For a decentralized project, these costs often fall to the homeowner or agency that inititated the project.</t>
  </si>
  <si>
    <t>Short-term</t>
  </si>
  <si>
    <t xml:space="preserve">Evaluate the potential for the reimbursable services program to be used to provide up-front captial to development stormwater projects.  </t>
  </si>
  <si>
    <t>The reimbursable services program was adopted by the MWD Board in 2014</t>
  </si>
  <si>
    <t>Long-term</t>
  </si>
  <si>
    <t>Determine a business case for providing incentives for stormwater management projects</t>
  </si>
  <si>
    <t xml:space="preserve">Identifying a path to the water supply benefit would be needed to fulfill this recommendaiton. </t>
  </si>
  <si>
    <t>On-going</t>
  </si>
  <si>
    <t>Continue to provide an avenue for open regional discussion on enchanced stormwater capture and use as a water supply resource.  In addition, continue to continue a dialogue between stormwater, water supply, and groundwater managers to to improve collaboration .</t>
  </si>
  <si>
    <t>Currently in 2010 IRP Update</t>
  </si>
  <si>
    <t xml:space="preserve">Continue to encourage enhanced stormwater recharge/use partnerships to educate the public on the benefits and uses of stormwater , including the relationship between stormwater quality and drinking water supply, and faciliate coordination of information to increase message consistency. </t>
  </si>
  <si>
    <t>Encourage information sharing of challenges and lessons learned to improve furture water supply efforts.</t>
  </si>
  <si>
    <t xml:space="preserve">Recycled water recharge currently requires blending with either imported water or stormwater.  During droughts, blend water is reduced.  Thereby, potentially threatening the recycled water recharge. </t>
  </si>
  <si>
    <t>Partnerships</t>
  </si>
  <si>
    <t xml:space="preserve">Identifiying and developing potential AWT projects that could reduce the need for blend water among recycled water users. </t>
  </si>
  <si>
    <t>Work with Regional Boards to ease blending requirements for AWT projects and use the AWT supply as a blend source for other projects.</t>
  </si>
  <si>
    <t>Improve public outreach, education, and support for enhanced stormwater and recycled water projects.</t>
  </si>
  <si>
    <t>Currently in 2010 IRP.</t>
  </si>
  <si>
    <t>Seek Funding partners for stormwater and recycled water projects.</t>
  </si>
  <si>
    <t>Water Supply</t>
  </si>
  <si>
    <t>Declining safe yield of some groundwater basins</t>
  </si>
  <si>
    <t>Climate change resulting in reduction in average annual groundwater recharge over the long term</t>
  </si>
  <si>
    <t>Less frequent, more intense storms may reduce natural and active recharge of groundwater basins</t>
  </si>
  <si>
    <t>Financial</t>
  </si>
  <si>
    <t>Funding needed to treat groundwater contamination and allow full use of groundwater basins to store wet year supplies for dry years</t>
  </si>
  <si>
    <t>Increased use of recycled water for groundwater recharge to maintain safe yield and/or reduce reliance on imported water spreading and/or injection</t>
  </si>
  <si>
    <t>Increased capture of stormwater for groundwater recharge to maintain safe yield and/or reduce reliance on imported water for spreading</t>
  </si>
  <si>
    <t>Unpermitted graywater usage; little oversight</t>
  </si>
  <si>
    <t>Most existing graywater systems operate without a permit.  Very difficult to track.</t>
  </si>
  <si>
    <t>Legality</t>
  </si>
  <si>
    <t>Potential health risks</t>
  </si>
  <si>
    <t>Maintenance</t>
  </si>
  <si>
    <t>Potential soil impacts</t>
  </si>
  <si>
    <t>Aquifer risks</t>
  </si>
  <si>
    <t>Graywater can add unwanted salts to water tables if the water table is high</t>
  </si>
  <si>
    <t>Monetary benefits alone often do not justify costs to owner</t>
  </si>
  <si>
    <t>August 2009, CA adopts, Chapter 16a, Nonpotable Water Reuse Systems, made permanent January 2010.</t>
  </si>
  <si>
    <t>Pioneers use of permit-free laundry systems in CA. Establishes 3 types of systems.  Basic "laundry-to-landscape" systems not longer require permits or inspections.</t>
  </si>
  <si>
    <t>2007 CPC, Title 24, Part 5, Ch 16a, Part I</t>
  </si>
  <si>
    <t>November 2009, the CBSC voted unanimously to approve the California Dual Plumbing Code</t>
  </si>
  <si>
    <t>The standards were published in the 2010 CPC, Chapter 16A, Part II. They became effective January 2011. The dual plumbing code section was not revised when the California Building Standards Commission adopted the 2013 California Plumbing Code.</t>
  </si>
  <si>
    <t>SB 518 (Ch. 622, 2010)</t>
  </si>
  <si>
    <t>DWR no longer has authority on graywater standards for residential or nonresidential</t>
  </si>
  <si>
    <t>AB 849 (Ch. 577, 2011)</t>
  </si>
  <si>
    <t>Removed authority of a city, county, or local agency to prohibit use of graywater.  They may only adopt standards more restrictive than state requirements.</t>
  </si>
  <si>
    <t>Governor Brown's Executive Order B-29-15, issued on April 1, 2015</t>
  </si>
  <si>
    <t>Drought</t>
  </si>
  <si>
    <t>Agriculture</t>
  </si>
  <si>
    <t>Legislation</t>
  </si>
  <si>
    <t>Policy</t>
  </si>
  <si>
    <t xml:space="preserve">New SWRCB Ocean Plan regulations for seawater desalination projects </t>
  </si>
  <si>
    <t>This is a huge change and may require a section to describe the regulations and potential impacts</t>
  </si>
  <si>
    <t>Administrative agreement by State permitting agencies to coordinate permitting process</t>
  </si>
  <si>
    <t>Legislation promoted by CalDesal and Metropolitan led to an administrative solution where permitting agencies dedicate teams of staff to consult with project developers</t>
  </si>
  <si>
    <t>Will help with permitting process</t>
  </si>
  <si>
    <t>Carlsbad will come start producing water and other changes to planned projects</t>
  </si>
  <si>
    <t>Since the last IRP several projects have been dropped and others have been added.  Most importantly, the Carlsbad Project will come on-line in late 2015</t>
  </si>
  <si>
    <t>tables and descriptions of projects will need to be updated - might want to add a insert or box with pictures and description of the Carlsbad project</t>
  </si>
  <si>
    <t xml:space="preserve">New technologies </t>
  </si>
  <si>
    <t>New desalination technologies and intake systems have been advanced.  Examples include desalination on a chip, graphene, others.</t>
  </si>
  <si>
    <t>Add a section on new approaches, technologies and systems should be described in the report.  The board appreciates these types of dicussions.</t>
  </si>
  <si>
    <t>Desalination was added to the LRP and the incentive increased from $250 to $340</t>
  </si>
  <si>
    <t>Discuss in section</t>
  </si>
  <si>
    <t>The SWRCB regulations will require that desalination needs be identified in regional and local plans.</t>
  </si>
  <si>
    <t>There will need to be a resource goal in the IRP where seawater desalination fits in.</t>
  </si>
  <si>
    <t>Discuss goals and add goals to IRP targets.</t>
  </si>
  <si>
    <t>Water-Energy Nexus and Loading orders</t>
  </si>
  <si>
    <t>The newest argument against desalination is energy use.  The proposed solution from State agencies and others is a loading order where high energy intensity resources are only developed as other resources are exhausted.  The approach is in direct conflict with the IRP</t>
  </si>
  <si>
    <t>Discuss/refute further in energy use and ghg emissions section and update energy use intensity graph wth Metropolitan's updated numbers</t>
  </si>
  <si>
    <t>Extensive network of MPAs established in SoCal</t>
  </si>
  <si>
    <t>An extensive network of Marine Protected Areas has been established in Southern California.  This is good, but would limit where project could be located</t>
  </si>
  <si>
    <t>Discuss in permitting regulatory section</t>
  </si>
  <si>
    <t>Continued degradation of the ocean environment</t>
  </si>
  <si>
    <t>Part of the opposition to seawater desalinatio is related to the fact that the marine environment is in jeapordy.  Acknowledging these issues will signal that MWD is aware of and cares about this issue.</t>
  </si>
  <si>
    <t>Consider addind a section on challenges facing the ocean environemnt.</t>
  </si>
  <si>
    <t>Electricity prices continue to rise, while gas prices continue to slide</t>
  </si>
  <si>
    <t>A discussion of energy requirements and costs should be added, perhaps in relation to the water energy nexus</t>
  </si>
  <si>
    <t>Costs are still the key barrier</t>
  </si>
  <si>
    <t>Costs appear to be higher than 2010 agency estimates, and are still a barrier despite technological advancements.</t>
  </si>
  <si>
    <t>Will need to solicit new cost data from existing and planned projects</t>
  </si>
  <si>
    <t>316b OTC regulations are in implementation mode</t>
  </si>
  <si>
    <t>Coastal powerplants will be repowering to air-cooled plants, so that co-location will no longer have operating benefits</t>
  </si>
  <si>
    <t>Discuss in regulatory section.</t>
  </si>
  <si>
    <t>New types of screened and subsurface intakes could work with larger projects AND avoid mitigation costs - these should be tested and pursued</t>
  </si>
  <si>
    <t>Horizontally directionally drilled wells (and similar) are working in Spain and could be the solution for mid-sized projects 15 mgd to 30 mgd depending on location.  Wedge-wire screens and other new intake approaches represent additional opportunities</t>
  </si>
  <si>
    <t xml:space="preserve">Case studies of different types of intakes could be added.  </t>
  </si>
  <si>
    <t>Opportunities for grants and funding have been expanded due to the drought and a National concern over climate change and water resources</t>
  </si>
  <si>
    <t>Describe these new sources of funds.</t>
  </si>
  <si>
    <t>The discussion of the benefits of desalination should be expanded.</t>
  </si>
  <si>
    <t>The last white paper was criticized as negative against seawater desalination.  A full description of the beneits should be added/expanded.  For instance, unlike recycling, desalination does not rely on less reliable source waters</t>
  </si>
  <si>
    <t>This is needed to counter mis-information that is being circulated, even within the water industry!</t>
  </si>
  <si>
    <t>Partnerships and phased project approaches can reduce desalination demand and development risks</t>
  </si>
  <si>
    <t>This section should address the potential for partnerhsips and partnership types (Private, tect).  Project delivery mechanisms should also be added</t>
  </si>
  <si>
    <t>Add a section on partnerships that discusses these topics.</t>
  </si>
  <si>
    <t>New integration / potential site study for Foundational Action</t>
  </si>
  <si>
    <t>Metopropolitan conducted foundation action study revisiting the integration study in light of new intake requirments and sub-surface</t>
  </si>
  <si>
    <t>New software tools are available to water agencies for planning and analyzing desalination projects.</t>
  </si>
  <si>
    <t>West Basin is completing a tool for determining the viability of using sub-surface intakes, and the Water Research Foundation completed a tool on energy use.  Also, WRF Developed an energy tool called DORIS which could aid in seawater desalination planning</t>
  </si>
  <si>
    <t>Compile a list of resources like these available to water agencies</t>
  </si>
  <si>
    <t xml:space="preserve">Offer MWD's grant writing ability to help local projects obtain state and federal grants </t>
  </si>
  <si>
    <t>Metropolitan has this ability through the member agency reimbursable program</t>
  </si>
  <si>
    <t>Section addressing lessons learned from Australia and Spain</t>
  </si>
  <si>
    <t>These examples come up again and again -for example in the NY times, and Pacific Institute.  These articles have a negative spin.  THe real lessons learned include: need plants on-line before drought; no panic building; find partners to take wet-year water; integration at head of system has many advantages</t>
  </si>
  <si>
    <t>Add section on the experience of Australia and Spain</t>
  </si>
  <si>
    <t>Metropolitan completed a Foundational Action report on a Survey of International Integration Practices</t>
  </si>
  <si>
    <t>The survey identified several recommendations with regrad to integration specifically, as well as some general recommendations</t>
  </si>
  <si>
    <t>Summarize findings in report.</t>
  </si>
  <si>
    <t>Metropolitan completed a co-study of Metropolitan integration issues with West Basin MWD</t>
  </si>
  <si>
    <t>Key findings include limitations related to winter demand, pressure control valves, etc</t>
  </si>
  <si>
    <t>Consider discussing in section.</t>
  </si>
  <si>
    <t>CalDesal and additional regulatory / legislative solution</t>
  </si>
  <si>
    <t>CalDesal has been a tremendous success and its accomplishments should be noted</t>
  </si>
  <si>
    <t xml:space="preserve">Add descritption. </t>
  </si>
  <si>
    <t>Need more data to support deemed savings values</t>
  </si>
  <si>
    <t>How to evaluate cost of incentives against estimated/actual savings</t>
  </si>
  <si>
    <t>Price structures</t>
  </si>
  <si>
    <t>What is best/most equitable pricing structure for retail/wholesale water delivery?</t>
  </si>
  <si>
    <t>Effective partnerships with energy utilities (Water &amp; Energy nexus)</t>
  </si>
  <si>
    <t>Technologies</t>
  </si>
  <si>
    <t>Need more/better vehicles to evaluate new technologies</t>
  </si>
  <si>
    <t>Program Design</t>
  </si>
  <si>
    <t>Allow for program design tweaks when needed (e.g. Fitness Centers)</t>
  </si>
  <si>
    <t>Marketing</t>
  </si>
  <si>
    <t>More fully explore targeted marketing (tech sectors, populations, regions, etc)</t>
  </si>
  <si>
    <t>Canvas conservation expertise to formulate/ initiate potential regulatory language</t>
  </si>
  <si>
    <t>Better use of social media to advance desired behaviors/options</t>
  </si>
  <si>
    <t>Need better data/models to more precisely gauge saturation of various technologies</t>
  </si>
  <si>
    <t>Explore more/better on-site retention for commercial and residential properties (e.g. cisterns)</t>
  </si>
  <si>
    <t>What are the implications from SWRCB's intervention in demand management for Met's conservation program?</t>
  </si>
  <si>
    <t>How might Met's program address the differences in demand hardening among member agencies?</t>
  </si>
  <si>
    <t>How does the paragdigm of residential per capita per day on a statewide comparison affect Met's role in demand management?</t>
  </si>
  <si>
    <t>MWD</t>
  </si>
  <si>
    <t>Calleguas</t>
  </si>
  <si>
    <t>Agency</t>
  </si>
  <si>
    <t>Alignment</t>
  </si>
  <si>
    <t>How can the Water Supply Allocation Program better incentivize conservation achievement?</t>
  </si>
  <si>
    <t>How can Met's program work in concert with the State Board's approach?</t>
  </si>
  <si>
    <t>The policy nexus and costs of the turf rebate program bear close consideration.</t>
  </si>
  <si>
    <t>Analysis of home values with California friendly plants.  Do they sell easier, are they worth more?</t>
  </si>
  <si>
    <t>TV show (HGTV) featuring garden makeover using MWD member agencies.  Contest to see who wins at each agency for makeover.</t>
  </si>
  <si>
    <t xml:space="preserve">Update landscape ordinance </t>
  </si>
  <si>
    <t>Review device rebates and provide on devices such as hot water recirculation system until market transformation.</t>
  </si>
  <si>
    <t>Instead of rainbarrels start transitioning to cisterns which offer more value.</t>
  </si>
  <si>
    <t>Foothill</t>
  </si>
  <si>
    <t>targets</t>
  </si>
  <si>
    <t xml:space="preserve">Define active conservation targets or need for increased passive savings if current codes do not allow for a future indoor goal less than 55 GPCD if desired. </t>
  </si>
  <si>
    <t xml:space="preserve"> targets</t>
  </si>
  <si>
    <t xml:space="preserve">Current AB1881 helps establish efficient use for indoor and outdoor, utilize this method to help reinforce or identify IRP targets. </t>
  </si>
  <si>
    <t>IEUA</t>
  </si>
  <si>
    <t>Economics</t>
  </si>
  <si>
    <t xml:space="preserve">Conservation come best and fastest when economic incentives are in place, such as individual water budgets and pricing. </t>
  </si>
  <si>
    <t xml:space="preserve">Agencies with water budgets identify and target waste and tend to generate revenue to allow for larger local conservation programs. </t>
  </si>
  <si>
    <t>Water budgets</t>
  </si>
  <si>
    <t xml:space="preserve">Developing and managing costs for water budget systems are competive and tend to be less expensive than securing new supply.  </t>
  </si>
  <si>
    <t xml:space="preserve">Funding </t>
  </si>
  <si>
    <t xml:space="preserve">Suggest updating funding opportunities as few of those presented did not pan out. </t>
  </si>
  <si>
    <t>Water Budget tools</t>
  </si>
  <si>
    <t xml:space="preserve">Develop tools to allow agencies to evaluate, develop and implement water budget platforms. Support near term advancements. </t>
  </si>
  <si>
    <t>system water audits</t>
  </si>
  <si>
    <t xml:space="preserve">Develop tools and create incentives to help minimize water loss  and promote advanced metering </t>
  </si>
  <si>
    <t>CUWCC</t>
  </si>
  <si>
    <t>Identify goals beyone those set by CUWCC</t>
  </si>
  <si>
    <t xml:space="preserve">device driven savings </t>
  </si>
  <si>
    <t>Consider supplementing current device saving programs to include development of tools/resources for water budgeting that promotes sustainable rate structures</t>
  </si>
  <si>
    <t>Water use changes</t>
  </si>
  <si>
    <t>drought transformation of California water use, especially outdoor landscaping leading to reduced water sales are impacting retail agency budgets, consider addressing this topic</t>
  </si>
  <si>
    <t>conservation</t>
  </si>
  <si>
    <t>consider as a stand alone supply vs. component of recycled water.</t>
  </si>
  <si>
    <t xml:space="preserve">For quite some time now, MWD has been establishing the cost effectiveness of water conservation rebates at $195/AF. The IRP update should reevaluate the the $/AF cost-effectiveness of water savings achieved through rebates based on current data. </t>
  </si>
  <si>
    <t>LADWP</t>
  </si>
  <si>
    <t>Legislation/Ordinances/Codes</t>
  </si>
  <si>
    <t>Support legislation to update the model water efficient landscape ordinances; look for opportunities to improve water use efficiency through code updates</t>
  </si>
  <si>
    <t>SDCWA</t>
  </si>
  <si>
    <t>Provide enough incentive to get public to take action, having an exit strategy when enough interests are generated</t>
  </si>
  <si>
    <t>Knowing when to phase out a program is important to ensure agencies' financial sustainability</t>
  </si>
  <si>
    <t>20x2020 retail mandate vs. MWD's policy 20% reduction; 20x2020 is a retail mandate. That should not be MWD's responsibility. Regional dollars (MWD incentives) should be provided to cause the next increment of water use efficiency, MWD's current program does not differentiate retail mandate and MWD policy objective</t>
  </si>
  <si>
    <t>when regional dollars are used to meet local mandate, it not only cause unfair burden to those agencies that are in compliance, but it also does not generate additional conservation</t>
  </si>
  <si>
    <t>Member agencies should not be eligible for MWD conservation incentives if they have not achieve the 20x2020 mandate</t>
  </si>
  <si>
    <t>Incentive program design. Program should be designed with the focus on stimulate behavior changes, market transformation. Include in program design when to phase out when objective is achieved</t>
  </si>
  <si>
    <t>MWD's programs need to be structured so that they're fiscally sustainable in the long term</t>
  </si>
  <si>
    <t>Design programs so that they are consistent through-out the year (avoid program changes mid-year).</t>
  </si>
  <si>
    <t>Consistency is the key for customers to participate</t>
  </si>
  <si>
    <t>MWD should also work to develop partnerships that benefit all of its member agencies and provide for low to no cost water use efficiency programs</t>
  </si>
  <si>
    <t>Examples are working with retailers like HomeDepot and the likes to offer a discount to customers instead of rebates from water agencies . Water agencies could drive customers to those retailers in exchange for that discount.</t>
  </si>
  <si>
    <t>Retail agencies must reconcile public sentiment of feeling penalized for conserving/using less water with meeting budgetary revenue targets.</t>
  </si>
  <si>
    <t>Maybe implement different rate structure that gives customer sense of reward rather than penalty for using less water.</t>
  </si>
  <si>
    <t>Three Valleys</t>
  </si>
  <si>
    <t>FInancial</t>
  </si>
  <si>
    <t xml:space="preserve">Use a longer term to estimate unit cost for turf removal.  Ten-years is too short and drives up the unit cost. </t>
  </si>
  <si>
    <t>USGV</t>
  </si>
  <si>
    <t xml:space="preserve">Incentivize Larger Rain Capture devices like cisterns. </t>
  </si>
  <si>
    <t xml:space="preserve">Some cities and agencies are already rebating on larger cisterns. </t>
  </si>
  <si>
    <t>West Basin</t>
  </si>
  <si>
    <t>Need more data to support deemed savings values, especially for the turf removal program</t>
  </si>
  <si>
    <t>How to evaluate cost of incentives against estimated/actual savings, especially for the turf removal program.</t>
  </si>
  <si>
    <t xml:space="preserve">Regulatory </t>
  </si>
  <si>
    <t xml:space="preserve">During this unprecedented drought, many citis and local water retailers are developing water budgets and penalties.   More research should be done on how local water retailers can develop other innovative options to get residents to comply with the water restrictions.    For example, a local agency can provide the customer with a couple of options; either pay the penalties or use the penalties to build an water conserving garden. </t>
  </si>
  <si>
    <t>Need to develop a better program model to keep programs from become unsustainable; i.e. Turf Removal.</t>
  </si>
  <si>
    <t xml:space="preserve">For example, the $1 ft2 was working well, the increase to $2 was meant to "kick-start" the program, not to become a permanent increase.   Once the program gained early momentum it should have been reduced back to $1 or caps should have been placed early on in the program. </t>
  </si>
  <si>
    <t xml:space="preserve">Based on curren program trends, provide program spending and activity forecasts and make recommendations for improvements or changes. </t>
  </si>
  <si>
    <t>Social Science</t>
  </si>
  <si>
    <t xml:space="preserve">Partner with Academia to better understand and use social science for marketing conservation programs. </t>
  </si>
  <si>
    <r>
      <t>It would be very helpful if MWD, in cooperation with member agencies, conducts a series of systematic post audit/installation surveys for multiple years to determine the actual water savings from the measures.</t>
    </r>
    <r>
      <rPr>
        <b/>
        <sz val="11"/>
        <color rgb="FFFF0000"/>
        <rFont val="Calibri"/>
        <family val="2"/>
        <scheme val="minor"/>
      </rPr>
      <t>[Anaheim]</t>
    </r>
    <r>
      <rPr>
        <sz val="11"/>
        <color rgb="FFFF0000"/>
        <rFont val="Calibri"/>
        <family val="2"/>
        <scheme val="minor"/>
      </rPr>
      <t xml:space="preserve">
Agreed. For example, CUWCC in March 2015 identified a number of issues related to turf replacement, including water saved. </t>
    </r>
    <r>
      <rPr>
        <b/>
        <sz val="11"/>
        <color rgb="FFFF0000"/>
        <rFont val="Calibri"/>
        <family val="2"/>
        <scheme val="minor"/>
      </rPr>
      <t>[SDCWA]</t>
    </r>
  </si>
  <si>
    <r>
      <t xml:space="preserve">Same as for item 1. </t>
    </r>
    <r>
      <rPr>
        <b/>
        <sz val="11"/>
        <color rgb="FFFF0000"/>
        <rFont val="Calibri"/>
        <family val="2"/>
        <scheme val="minor"/>
      </rPr>
      <t>[Anaheim]</t>
    </r>
    <r>
      <rPr>
        <sz val="11"/>
        <color rgb="FFFF0000"/>
        <rFont val="Calibri"/>
        <family val="2"/>
        <scheme val="minor"/>
      </rPr>
      <t xml:space="preserve">
Agreed. An analysis on how to ensure the longevity of savings need to be included. For example, how does MWD ensure turf will stay removed? Also, how to avoid double counting conservation programs benefits? </t>
    </r>
    <r>
      <rPr>
        <b/>
        <sz val="11"/>
        <color rgb="FFFF0000"/>
        <rFont val="Calibri"/>
        <family val="2"/>
        <scheme val="minor"/>
      </rPr>
      <t>[SDCWA]</t>
    </r>
  </si>
  <si>
    <t>Stormwater/
Urban Runoff</t>
  </si>
  <si>
    <t>Anaheim</t>
  </si>
  <si>
    <t>Burbank</t>
  </si>
  <si>
    <t>Central Basin</t>
  </si>
  <si>
    <t>MWDOC</t>
  </si>
  <si>
    <t>San Marino</t>
  </si>
  <si>
    <t>Santa Monica</t>
  </si>
  <si>
    <t>WateReuse</t>
  </si>
  <si>
    <t>Greywater Action</t>
  </si>
  <si>
    <t>Member Agency/
Organization</t>
  </si>
  <si>
    <t>x</t>
  </si>
  <si>
    <t>responded with "no comments"</t>
  </si>
  <si>
    <t>Issue Paper Input Matrix - Member Agency Response List</t>
  </si>
  <si>
    <t>Conservation - All Comments</t>
  </si>
  <si>
    <t>Most recycled water programs with any history already have connected the "low hanging fruit" of the potential customers</t>
  </si>
  <si>
    <t>WBMWD</t>
  </si>
  <si>
    <t>Prop 1 provides new grant opportunities; DPR has potential to reduce distribution costs</t>
  </si>
  <si>
    <t>CAWR</t>
  </si>
  <si>
    <t>In some areas amount of offsite purple pipe systems are increasing to connect additional customers.  Easy retrofit projects have been completed.</t>
  </si>
  <si>
    <t>EMWD</t>
  </si>
  <si>
    <t>Regional value supports regional funding.  Alternative path - should MET invest in increaed ag transfers (fallowing, et al) and cyclical GW banking which may be a lower cost option?</t>
  </si>
  <si>
    <t>MWDCO</t>
  </si>
  <si>
    <t>Consider extra incentive for facility owners to encourage waste (RO brine &amp; backwash water) minimization.  Benefits:  save costs (brine discharge expensive) and recover more recycled water for beneficial use.</t>
  </si>
  <si>
    <t>WRD</t>
  </si>
  <si>
    <t>brine line not necessary for coastal areas with access to ocean outfalls</t>
  </si>
  <si>
    <t>Already in place in the SARI line and the LACSD non-reclaimable wastewater line.  Others may be needed.  First implemented as a result of the 1972 Basin Plans.  Discharge NPDES requirements for Wet Toxicity may require additional end of pipe treatment for compliance.  Issue being studied by OCWD and OCSD for the final expansion of the GWRS.</t>
  </si>
  <si>
    <t>We anticipate that we can only operate one-half of capacity of our plant through summer 2015 partly due to lack of source water from WRP due to the drought.  Waste minimization (Comment 2 above) would reduce the need for source water.</t>
  </si>
  <si>
    <t>drought is driving project development and grant funding opportunties (e.g., Prop 1).</t>
  </si>
  <si>
    <r>
      <rPr>
        <sz val="7"/>
        <color rgb="FFFF0000"/>
        <rFont val="Times New Roman"/>
        <family val="1"/>
      </rPr>
      <t xml:space="preserve"> </t>
    </r>
    <r>
      <rPr>
        <sz val="11"/>
        <color rgb="FFFF0000"/>
        <rFont val="Calibri"/>
        <family val="2"/>
        <scheme val="minor"/>
      </rPr>
      <t xml:space="preserve">A clear and consistent cost of service nexus should apply to all rates and charges paid.  A clear and distinguishable regional benefit should correspond with any LRP program incentives provided.  If supply benefits accumulate to MWD member agencies rather than MWD, what is the nexus between who pays for the LRP incentives and who receive the benefits?  </t>
    </r>
  </si>
  <si>
    <t>Conservation has resulted in a reduction of wastewater flows.</t>
  </si>
  <si>
    <t>Drought management should be an integrated plan that includes WUE with continued landscape modification investments, cyclical groundwater storage and increased extraction capability, and increased local resource development.</t>
  </si>
  <si>
    <t>SWRCB now has CEC monitoring requirements for non-potable and potable reuse projets</t>
  </si>
  <si>
    <t>Ag gets sweetheart deals for water now.  Difficult to switch to recycled water that will cost more</t>
  </si>
  <si>
    <t xml:space="preserve">Not very important for MET service area. This is being done now throughout California.  </t>
  </si>
  <si>
    <t xml:space="preserve"> In EMWD's area Recycled Water is a limited water supply and should be subjected to the same conservation ordinances as Potable water. </t>
  </si>
  <si>
    <t>Learn from OCWD's campaign that was used to gain public support for the GWRS.</t>
  </si>
  <si>
    <t>The on-site RW needs to be clarified.  Are we talking about all types of water recycling from graywater, storm water, and other non-municipal RW? This should be covered somewhere since the public may take a broader view that RW is more than just municipal RW.  There should also be some mention of use of scalping plants like Anaheim’s that could expand local use.</t>
  </si>
  <si>
    <t>What about the added discharge?</t>
  </si>
  <si>
    <t>Agree onsite treatment to be by customer.</t>
  </si>
  <si>
    <t>Look to West Basin MWD's tailored recycled water quality projects.</t>
  </si>
  <si>
    <t>Supply</t>
  </si>
  <si>
    <t>OC will be fully utilizing its wastewater for recycling. The largest opportunity is in LA County.</t>
  </si>
  <si>
    <t>Begin a regional study through an open process with MET member agencies participation.</t>
  </si>
  <si>
    <t xml:space="preserve">A clear and distinguishable regional benefit should correspond with any program incentives provided.  MWD should not provide incentives if there is no regional benefit. If agencies are not eligible to receive the incentive, they should not be required to pay for the program or pay only for those benefits that they receive. </t>
  </si>
  <si>
    <t>Funding opportunities have enable EMWD to expand the recycled Water distribution system.</t>
  </si>
  <si>
    <t>One of the primary issues that remains for IPR and DPR is real-time monitoring that can provide assurances of water quality and reduce backup treatment system requirements.  Also, source control and use of MWD faciities must be addressed. Some other areas that need to be addressed are the T17/22 revisions, lack of SWRCB employees for development and implement regs, the Statewide general permit for non-potable use, and federal legislation and funding under WRRDA</t>
  </si>
  <si>
    <t>Support DPR and IPR</t>
  </si>
  <si>
    <t>100% recycled water (no blending) now possible initially with FAT groundwater recharge projects</t>
  </si>
  <si>
    <t>Groundwater recharge would benefit supply/demand management.</t>
  </si>
  <si>
    <t>Concern about staff time required for inspection and testing.</t>
  </si>
  <si>
    <t>Most offsite recycled water retrofit projects required new pipelines within existing streets with no direct environmental impacts.</t>
  </si>
  <si>
    <t>permitting process hasn't really changed, not sure when it will</t>
  </si>
  <si>
    <t xml:space="preserve">Assure DPR is process and operationally safe with adequate process controls/monitoring and reduncancy.  </t>
  </si>
  <si>
    <t>Amended Recycled Water Policy passed in January 2013 for CEC monitoring requirements</t>
  </si>
  <si>
    <t>Set up a regional workgroup to study large scale IPR and DPR with LACSD.</t>
  </si>
  <si>
    <t>Direct potable reuse opens many new opportunities</t>
  </si>
  <si>
    <t xml:space="preserve">Development of regional GIS systems to identify the location of recycled water systems and pipelines will assist the public to readily identify recycled water availability.    </t>
  </si>
  <si>
    <t>What is the approach the maximizes the use of recycled water if the opportunities for indirect / direct potable water use are increasingly real?</t>
  </si>
  <si>
    <t>Widely recognized that nitrified secondary effluent makes IPR/DPR membrane operations more efficient</t>
  </si>
  <si>
    <t>Our experience with the public, particularly those who use toilet to tap, is that if you explain the process, particularly that recycled water is highly treated and safe for full body contact at the tertiary level, and that the recycled water then undergoes natural treatment by the soil as it percolates into the ground – those members have been very supportive. We should focus on clarifying our message about the water cycle and natural treatment.</t>
  </si>
  <si>
    <t>OCWD/OCSD, MWD/LACSD, WRD/LACSD, East Valley Regional Concept in San Diego</t>
  </si>
  <si>
    <t>OCSD/OCWD GWRS</t>
  </si>
  <si>
    <t>Outstanding working relationship with mutual benefits. Outstanding R&amp;D and public outreach program.</t>
  </si>
  <si>
    <t>Excellent approach and results</t>
  </si>
  <si>
    <t>Doesn't WateReuse fit this role?</t>
  </si>
  <si>
    <t>Start a regional, MET and Member Agency workgroup with MET funding to evaluate regional IPR and potential DPR projects with LACSD and the City of Los Angeles. Include Federal/State staff from Resource and Regulatory agencies and also seek Federal/State funding support.</t>
  </si>
  <si>
    <t xml:space="preserve">Care needs to be taken that Title 22 recycled water is not perceived as less valuable or needed as IPR/DPR.  Regional messages that agencies and their customers determine what supply source is best for their region.  </t>
  </si>
  <si>
    <t xml:space="preserve">Environmental buffer is better understood now in terms of what it provides/doesn't provide </t>
  </si>
  <si>
    <t>Evaluate finite limits in MET service area for IPR based on groundwater basin recharge, trasmissivity and extraction capability.  Surface spreading opportunities are limited which requires injection wells.  See OCWD efforts on injection wells and regulatory requirements.</t>
  </si>
  <si>
    <t>Agreed – I just wanted to comment that the regulatory agencies and the engineers need to stop thinking that the public understand the difference between Indirect or Direct, or cares. The public understands that this water ends up in their tap, whether or not you give it retention time. Both words should be thrown away.</t>
  </si>
  <si>
    <t>This is being done via WateReuse DPR initiative</t>
  </si>
  <si>
    <t>OK</t>
  </si>
  <si>
    <t>Isn't this the role of WateReuse?</t>
  </si>
  <si>
    <t>Not possible as long as the County DPH has authority to issue additional regulations as it sees fit.</t>
  </si>
  <si>
    <t>Regional</t>
  </si>
  <si>
    <t>Member agencies should be allowed to opt-out of an incentive program and payment obligations, if they choose to fund and accomplish programs on their own.</t>
  </si>
  <si>
    <t>WateReuse CA DPR Initiative</t>
  </si>
  <si>
    <t>Status of Surface Water Augmentation and DPR regulations</t>
  </si>
  <si>
    <t>Diagram the recycled water conversion process</t>
  </si>
  <si>
    <t>Federal and State Funding</t>
  </si>
  <si>
    <t>Large, regional scale IPR and DPR projects will be more costly and will require increased Federal/State funding support.</t>
  </si>
  <si>
    <t>In May, 2015 the SWRCBapprove new regulations for seawater desalination projects.  The new regulations provide guidance on permitting requirements for intakes, outfalls, and brine discharge, as well as identifying which projects are affected.</t>
  </si>
  <si>
    <r>
      <t xml:space="preserve">Agree.  Significant updates are required to account for the latest adoption of the new Ocean Plan Amendment, in particular the requirement to implement sub-surface intake, where feasible.  This impacts the Paper’s current preference to co-locate desal facilities next to existing power plants with active intake/discharge facilities
</t>
    </r>
    <r>
      <rPr>
        <b/>
        <sz val="11"/>
        <color rgb="FF00B0F0"/>
        <rFont val="Calibri"/>
        <family val="2"/>
        <scheme val="minor"/>
      </rPr>
      <t>Note the subsurface emphasis.  Also note that mitigation for I/E impacts requires coastal wetlands restoration.  There is a finite capacity.  Further regional study of the significance of entrainment should be done by a third party, independent research organization (e.g. SCCWRP). We believe the impacts maybe overstated.</t>
    </r>
  </si>
  <si>
    <r>
      <t xml:space="preserve">SDCWA
</t>
    </r>
    <r>
      <rPr>
        <b/>
        <sz val="11"/>
        <color rgb="FF00B0F0"/>
        <rFont val="Calibri"/>
        <family val="2"/>
        <scheme val="minor"/>
      </rPr>
      <t>MWDOC</t>
    </r>
  </si>
  <si>
    <r>
      <t xml:space="preserve">Agree.  Can also refer to the governor’s Water Action Plan released January 2014 for streamlining permitting efforts 
</t>
    </r>
    <r>
      <rPr>
        <b/>
        <sz val="11"/>
        <color rgb="FF00B0F0"/>
        <rFont val="Calibri"/>
        <family val="2"/>
        <scheme val="minor"/>
      </rPr>
      <t>State Board has directed staff to prepare an MOA with the Coastal and State Lands Commissions on implementation and related land use issues.  Specifically, siting and subsurface intakes.  This process should be open an allow stakeholder input.</t>
    </r>
  </si>
  <si>
    <r>
      <t xml:space="preserve">SDCWA
</t>
    </r>
    <r>
      <rPr>
        <b/>
        <sz val="11"/>
        <color rgb="FF00B0F0"/>
        <rFont val="Calibri"/>
        <family val="2"/>
        <scheme val="minor"/>
      </rPr>
      <t>MWDOC</t>
    </r>
  </si>
  <si>
    <r>
      <t xml:space="preserve">Agree. Also update that Camp Pendleton Seawater Desalination project is continuing its planning efforts with an Intake Testing Program starting in 2015.   
</t>
    </r>
    <r>
      <rPr>
        <b/>
        <sz val="11"/>
        <color rgb="FF00B0F0"/>
        <rFont val="Calibri"/>
        <family val="2"/>
        <scheme val="minor"/>
      </rPr>
      <t>Stay tuned - OCWD Board will be considering entering into a non-binding term sheet with Poseidon Resources for the 50 mgd Huntington Beach Desalination Project.</t>
    </r>
  </si>
  <si>
    <r>
      <t xml:space="preserve">SDCWA
</t>
    </r>
    <r>
      <rPr>
        <b/>
        <sz val="11"/>
        <color rgb="FF00B0F0"/>
        <rFont val="Calibri"/>
        <family val="2"/>
        <scheme val="minor"/>
      </rPr>
      <t>MWDOC</t>
    </r>
  </si>
  <si>
    <r>
      <rPr>
        <b/>
        <sz val="11"/>
        <color rgb="FF92D050"/>
        <rFont val="Calibri"/>
        <family val="2"/>
        <scheme val="minor"/>
      </rPr>
      <t>MWD should look into implementing desalination projects itself, instead of providing incentives through the LRP program.</t>
    </r>
    <r>
      <rPr>
        <b/>
        <sz val="11"/>
        <color rgb="FFFF0000"/>
        <rFont val="Calibri"/>
        <family val="2"/>
        <scheme val="minor"/>
      </rPr>
      <t xml:space="preserve">
Update 2010 IRP Table A.11.1 – SDCWA did not execute an Incentives Contract for the Carlsbad facility. In addition to MWD incentives, include a discussion on drivers for local supply development, and whether MWD incentives should be the sole driver to stimulate new local supply development and what other means will cause local agencies to develop supply.
</t>
    </r>
    <r>
      <rPr>
        <b/>
        <sz val="11"/>
        <color rgb="FF00B0F0"/>
        <rFont val="Calibri"/>
        <family val="2"/>
        <scheme val="minor"/>
      </rPr>
      <t xml:space="preserve">
Also note $475 incentive for 15 years.</t>
    </r>
    <r>
      <rPr>
        <b/>
        <sz val="11"/>
        <color rgb="FFFF0000"/>
        <rFont val="Calibri"/>
        <family val="2"/>
        <scheme val="minor"/>
      </rPr>
      <t xml:space="preserve">
</t>
    </r>
  </si>
  <si>
    <r>
      <rPr>
        <b/>
        <sz val="11"/>
        <color rgb="FF92D050"/>
        <rFont val="Calibri"/>
        <family val="2"/>
        <scheme val="minor"/>
      </rPr>
      <t>Anaheim</t>
    </r>
    <r>
      <rPr>
        <b/>
        <sz val="11"/>
        <color rgb="FFFF0000"/>
        <rFont val="Calibri"/>
        <family val="2"/>
        <scheme val="minor"/>
      </rPr>
      <t xml:space="preserve">
SDCWA
</t>
    </r>
    <r>
      <rPr>
        <b/>
        <sz val="11"/>
        <color rgb="FF00B0F0"/>
        <rFont val="Calibri"/>
        <family val="2"/>
        <scheme val="minor"/>
      </rPr>
      <t>MWDOC</t>
    </r>
    <r>
      <rPr>
        <b/>
        <sz val="11"/>
        <color rgb="FFFF0000"/>
        <rFont val="Calibri"/>
        <family val="2"/>
        <scheme val="minor"/>
      </rPr>
      <t xml:space="preserve">
</t>
    </r>
  </si>
  <si>
    <t>MWD's and member agency's role in desalination should be clarified and delineated.</t>
  </si>
  <si>
    <r>
      <t xml:space="preserve">Update - Camp Pendleton Desal cost range should be updated to $1.4B for a 50MGD open ocean intake facility to $3.1B for a 150MGD subsurface intake, 2012 dollars and includes 30% contingency.  Breakout should be revised to Intake and Discharge – 30%; Treatment – 50%; and Conveyance – 20% (reference: 2013 Regional Water Facilities Optimization and Master Plan Update.  Available at http://www.sdcwa.org/master-plan-documents)
</t>
    </r>
    <r>
      <rPr>
        <b/>
        <sz val="11"/>
        <color rgb="FF00B0F0"/>
        <rFont val="Calibri"/>
        <family val="2"/>
        <scheme val="minor"/>
      </rPr>
      <t>Costs may be less than regional IPR and DPR projects.</t>
    </r>
  </si>
  <si>
    <r>
      <t xml:space="preserve">SDCWA
</t>
    </r>
    <r>
      <rPr>
        <b/>
        <sz val="11"/>
        <color rgb="FF00B0F0"/>
        <rFont val="Calibri"/>
        <family val="2"/>
        <scheme val="minor"/>
      </rPr>
      <t>MWDOC</t>
    </r>
  </si>
  <si>
    <t>Agree.  Consider removing, or at a minimum revising, the discussion on SWRCB-316b Regulations due to new Ocean Plan Amendment</t>
  </si>
  <si>
    <t xml:space="preserve">SDCWA
</t>
  </si>
  <si>
    <t>Are the incentives and benefits best aligned to encourage local investment in seawater desal or is seawater desal primarily a regional investment?</t>
  </si>
  <si>
    <t>Agree.  Discuss the need to develop more data on subsurface intake performance and intake entrainment</t>
  </si>
  <si>
    <t>Future Control of Sea Level Rise</t>
  </si>
  <si>
    <t xml:space="preserve">In the future, with SLR, seawater intrusion barriers will at some point will not be able to rely on injection barriers and will have to turn to extraction barriers. Coastal wells (e.g. Slant Wells) if properly spaced and designed can also provide extraction control for seawater intrusion control.  Test projects should be investigated.  Recent reports indicate that the Antarctic Larsen ice shelf is nearing collapse and the melt rates are accelerating, suggesting a 1 meter rise by mid-Century.  </t>
  </si>
  <si>
    <r>
      <t xml:space="preserve">Agree.  Need to address latest environmental talking points that prioritize conservation and recycling and consider seawater desalination as a water supply of “last resort.” While conservation and recycling are important, seawater desalination plays a critical role in overall new "supply" development. 
</t>
    </r>
    <r>
      <rPr>
        <b/>
        <sz val="11"/>
        <color rgb="FF00B0F0"/>
        <rFont val="Calibri"/>
        <family val="2"/>
        <scheme val="minor"/>
      </rPr>
      <t xml:space="preserve">Agricultural transfers are often promoted to be much less costly than IPR/DPR and Desalination.  This issue needs to be addressed.  Should large urban regions place their future on agricultural transfer agreements which may not be reliable in the long term and would be seen as reducing the food supply in order to irrigate landscaping? </t>
    </r>
  </si>
  <si>
    <r>
      <t xml:space="preserve">SDCWA
</t>
    </r>
    <r>
      <rPr>
        <b/>
        <sz val="11"/>
        <color rgb="FF00B0F0"/>
        <rFont val="Calibri"/>
        <family val="2"/>
        <scheme val="minor"/>
      </rPr>
      <t>MWDOC</t>
    </r>
  </si>
  <si>
    <t>Agreed. Carlsbad Plant is a good case study.</t>
  </si>
  <si>
    <t>Discuss drivers for agencies to develop seawater desalination plant</t>
  </si>
  <si>
    <t>What are the drivers for agencies to develop new supplies? Carlsbad Plant will be online by end of 2015; it received no MWD subsidies. What are the ways for this IRP to cause supply development? Is offering subsidies the only game in town?</t>
  </si>
  <si>
    <t>System integration should not be limited to seawater; other potable water integration should be explore to facilitate water resource management.</t>
  </si>
  <si>
    <t>West Basin reviewed the seawater desalination section of the LRP-Local Resources Issue Paper – Input Matrix and found that it addressed the issues and that no additional comments were necessary</t>
  </si>
  <si>
    <t>Commentor</t>
  </si>
  <si>
    <t>Laundry-only systems don't need a permit. Are lawn conversions tracked? Or sprinkler conversions? Legal, permit-exempt GW systems can be viewed in a similar manner.</t>
  </si>
  <si>
    <t>Laura Allen</t>
  </si>
  <si>
    <t>While current technologies around the world support a range of graywater sources and uses, not all are legal in California, and may require permits and inspections</t>
  </si>
  <si>
    <t>There are very few "packed" systems that meet CA requirements, are easy to install and easy to maintain.</t>
  </si>
  <si>
    <t>Kim O'Cain</t>
  </si>
  <si>
    <t>Codes have improved to support legal installations. Washer only systems, that don't alter plumbing, and follow guidelines are exempt from a permit.</t>
  </si>
  <si>
    <t>Improper use or storage can potentially lead to pathogens or vectors. Human contact is prohibited.</t>
  </si>
  <si>
    <t>There have been no reported cases of illness related to greywater systems in Santa Monica</t>
  </si>
  <si>
    <t>Graywater can clog drip systems without proper filtration and regular maintenance.  Users should be educated and consider maintenance issues in their decisions to install a graywater system</t>
  </si>
  <si>
    <t>Of the 6 permitted greywater systems discussed in the first white paper, only 1 remains. The others were removed or abandoned because the maintenance was more than expected</t>
  </si>
  <si>
    <t>Greywater owners must know the long-term maintenance, time, costs, and contractors prior to installation. This customer purchased very old clothes washers (40 gallons per load) in order to get enough greywater to irrigation lawn, bamboo, other high water use plants.</t>
  </si>
  <si>
    <t>If the greywater outlets are larger they won't clog. Simple greywater systems use larger pipes, larger outlets, and in-ground (woodchip) filters  to avoid the need for particle filters (that clog and require frequent maintenance).</t>
  </si>
  <si>
    <t>Without regular rainfall or soil flushing, minerals can build up in soil. With excessive rain, additional minerals can runoff into natural waterways and increase risk of algal blooms.</t>
  </si>
  <si>
    <t>The greywater system mentioned above has not experienced mineral build-up in the soil nor plant health issues.</t>
  </si>
  <si>
    <t>Study of 83 residential greywater systems in Central CA: http://greywateraction.org/residential-greywater-system-study/</t>
  </si>
  <si>
    <t>Greywater is prohibited from running off a property by code. As a side note, the amount of nutrients in greywater (which could potentially cause algal blooms) is miniscule compared to any home using fertilzers. Please see our study where we analyzed soil from 83 landscapes being irrigated with greywater.</t>
  </si>
  <si>
    <t>GW is not allowed to be used if the aquifer is too high. People should not be using soaps with salts in them b/c they could damage their plants. People who learn about GW care about their landscapes and make these product changes so their GW is not salty.</t>
  </si>
  <si>
    <t>Santa Monica requires they fill out a form but no permit is issued.</t>
  </si>
  <si>
    <t>Any observed impact to available graywater due to use of high efficiency washers?</t>
  </si>
  <si>
    <t>Liz Mendelson</t>
  </si>
  <si>
    <t>Establishes statewide standards for potable and recycled systems in CII</t>
  </si>
  <si>
    <t>Requires that CBSC, as part of triennial review, adopt building standards for graywater in nonresidential occupancies; terminated DWR's authority to adopt standards for nonresidential</t>
  </si>
  <si>
    <t>An ordinance must include local conditions that necessitate more restrictive standards</t>
  </si>
  <si>
    <t xml:space="preserve">Among other provisions, directed enforcement of  statewide mandatory urban water reductions by 25% compared with 2013 use, and directs CA Energy Commission, jointly with DWR and SWRCB, to implement a Water Energy Technology (WET) program to deploy innovative water management technologies.  </t>
  </si>
  <si>
    <t>"Integrated on-site reuse systems" mentioned in executive order, point #17, http://gov.ca.gov/docs/4.1.15_Executive_Order.pdf</t>
  </si>
  <si>
    <t>Education / Acceptance</t>
  </si>
  <si>
    <t xml:space="preserve">The water industry has been slow to embrace the use of greywater due to lack of information and education. </t>
  </si>
  <si>
    <t xml:space="preserve">Partner with cities and agnecies that have implemented greywater workshops and projects to better understand. </t>
  </si>
  <si>
    <t>Leighanne Kirk</t>
  </si>
  <si>
    <t>West Basin MWD</t>
  </si>
  <si>
    <t xml:space="preserve">Education   </t>
  </si>
  <si>
    <t xml:space="preserve">Understanding of simple Laundry to Landsape (L2L) systems that are legal and easy to create. </t>
  </si>
  <si>
    <t xml:space="preserve">Understant the various simple to complex systems and permit requirements. </t>
  </si>
  <si>
    <t>C</t>
  </si>
  <si>
    <t>Permitting</t>
  </si>
  <si>
    <t>Must streamline permitting with city, water agency, county health; keep low permitting fees or waive fees</t>
  </si>
  <si>
    <t>Maintenance was the reason that 5 system were removed/abondaned within 1-2 years after installation. It must be addressed prior to installation</t>
  </si>
  <si>
    <t>Multi-family systems</t>
  </si>
  <si>
    <t>CSM is looking at requiring graywater for certain size mixed use projects but little to no information is easily available about what's been done in the US</t>
  </si>
  <si>
    <t>Waive fees; use City of LA model for plan check</t>
  </si>
  <si>
    <t>Mixed-Use</t>
  </si>
  <si>
    <t>Create clearing house of projects - successes and failures</t>
  </si>
  <si>
    <t xml:space="preserve">New Program </t>
  </si>
  <si>
    <t xml:space="preserve">West Basin is currently researching the ability to provide free Greywater Workshops in its service area.   </t>
  </si>
  <si>
    <t>Educate public on simple system which can be constructed without permit.  Provide rebates until market transforms or legislation in place for simple system.</t>
  </si>
  <si>
    <t>Nina Jazmadarian</t>
  </si>
  <si>
    <t>Foothill MWD</t>
  </si>
  <si>
    <t>There have been lots of programs from city/county/water agencies to promote GW. I have a presentation I gave at the Localizing California's Waters conference last year that lists them all. I can send it to you if you'd like.</t>
  </si>
  <si>
    <t>Capture and infiltrate projects are typically more cost effective than capture and direct-use projects.  Long term maintenance is also a major consideration when planning distributed capture projecs</t>
  </si>
  <si>
    <t>The water quality nexus for stormwater will require additional coordination on the regulatory water quality side [Calleguas]</t>
  </si>
  <si>
    <t>Basins (ie. Central Basin) are being readjudicated to account for increased groundwater production due to enhanced stormwater capture. The drawback is enhanced captured must be quantified through metering.  Distributed projects are more difficult to incorporate metering devices</t>
  </si>
  <si>
    <t>The capital costs required for small-scale improvements are often times looked at favorable in grant program where the funders look for projects that have a large supply impact relative to cost.  Many small-scale projects are expensive and have a low supply yield but may have a high water quality benefit [West Basin]</t>
  </si>
  <si>
    <t>This conflicts with stormwater capture for water quality purposes as most of the water quality concerns are near the ocean, and the best places for stormwater capture for infiltration is in areas that feed the potable groundwater aquifer.</t>
  </si>
  <si>
    <t>Are all of these 81 projects verified to provide a water supply benefit to an underlying groundwater basin?  [West Basin]</t>
  </si>
  <si>
    <t>The "green street" idea ia gaining traction in southern California and more agencies/organizations are looking at making these retrofits where feasible; although they are very expensive. [West Basin]</t>
  </si>
  <si>
    <t>Regulations</t>
  </si>
  <si>
    <t>New LID Ordinance, Great Streets Policy, Rebates (turf removal, cisterns)</t>
  </si>
  <si>
    <t>Partner with County/Cities for supply reliability and MS4 needs so that costs can be split between agencies.</t>
  </si>
  <si>
    <t>Another drawback is finding enough land to support the centralized systems.  In the LA basin, space for these systems is limited and so not much opportunity here; possible expansion of existing systems or replacement of existing infrastructure to support these systems. This would be every expensive (cost to purchase the land plus the new infrastructure to support the capture system). Probably limited in this area [West Basin]</t>
  </si>
  <si>
    <t>Agreed [West Basin]</t>
  </si>
  <si>
    <t>Agreed [West Basin]
Regional benefits should be distinguished from local benefits; regional dollars (MWD incentives) should not be provided when there is no regional benefit.  Storm water is produced only when water supply demands are down (rain events), unlike conservation, reclamation, desalination etc.  Specific storm water recovery projects need to demonstrate that they can produce water when it is needed (dry years).  Unit costs for stormwater recovery projects should reflect dry year yield.  This requires addressing storage costs, water quality and blending issues [San Diego]</t>
  </si>
  <si>
    <t>Every new building or redeveloped building should be required to have on-site stormwater capture systems as part of their LID requirements. All cities should require this in their building code/ordinances [West Basin]</t>
  </si>
  <si>
    <t xml:space="preserve">Certain local supply projects appear less cost effective. If the added reliability could be evaluated as a range of $ benefits vs. imported supplies, it would be easier to justify the investment on these local supplies </t>
  </si>
  <si>
    <t>Support or participate in member agencies' integrated resources management initiatives such as One Water LA, which is a collaborative approach to develop an integrated framework for managing LA’s watersheds, water resources, and water facilities in an environmentally, economically and socially beneficial manner.</t>
  </si>
  <si>
    <t>Water Supply Potential</t>
  </si>
  <si>
    <t>MWD to invest and own new regional supplies developed locally</t>
  </si>
  <si>
    <t>Parnerships</t>
  </si>
  <si>
    <t>MS4 requirements for cities/counties with supply reliability.  More cost efficiency if done together.</t>
  </si>
  <si>
    <t>Short-term/Long-term</t>
  </si>
  <si>
    <t>The role of groundwater is undoubtedely interlinked with stormwater capture and recycled water. As these two sources of supply projects are considered, compatibility with groundwater is ongoing.</t>
  </si>
  <si>
    <t>Synergy section was very lean and didn't include tables like the stormwater section does. Would make the paper more substantial if there were greater detail  included [West Basin]</t>
  </si>
  <si>
    <t>Figure A.13 in the Synergy issue paper showed "Imported Water" and "Other Water Supplies" but these two weren't mentioned in the first paragraph as possible synergies that could be created [West Basin]</t>
  </si>
  <si>
    <t>Commenting Agency</t>
  </si>
  <si>
    <t>The effects of land development/urbanization are being realized in basins throughout Southern California.</t>
  </si>
  <si>
    <t>there is resistance to accepting a lower basin yield by agencies who rely on groundwater as part of their supply portfolio.</t>
  </si>
  <si>
    <t>Chino Basin Watermaster</t>
  </si>
  <si>
    <t>Raymond Basin board action reduced producer rights by 30 percent to assist basin recovery.</t>
  </si>
  <si>
    <t>See Detail 4</t>
  </si>
  <si>
    <t>Includes causes for the decline; is there an expectation by the basin agencies for MWD to provide discounted replenishment water? Why? Is it MWD's responsibility to ensure  basins not in decline?</t>
  </si>
  <si>
    <t>Agreed</t>
  </si>
  <si>
    <t>Climate change results in varying responses from local water managers, which have varying effects on groundwater basins.</t>
  </si>
  <si>
    <t>MWD water stored in local groundwater basins should be capable of being recovered and returned to MWD pipelines for export to other member agencies, provided water quality issues is addressed</t>
  </si>
  <si>
    <t>Regional benefits should be distinguished from local benefits; regional dollars (MWD incentives) should not be provided when there is no regional benefit</t>
  </si>
  <si>
    <t xml:space="preserve"> </t>
  </si>
  <si>
    <t>Funding will play an important role for LADWP, particularly as we excercise plans to remediate the San Fernando Basin.</t>
  </si>
  <si>
    <t xml:space="preserve">Potential programs that are designed to bring a capacity benefit to MWD's region should be evaluated on a case by case basis and strategically located to actually bring such a benefit to MWD. </t>
  </si>
  <si>
    <t>Should be reconciled with past studies (2007 Integrated Area Studies) that show no new capacity is needed in the distribution system</t>
  </si>
  <si>
    <t>Planning/Financial</t>
  </si>
  <si>
    <t>Program design: Performance-based standards should be established for each groundwater program to certify full service delivery reduction on MWD</t>
  </si>
  <si>
    <t>MWD funded projects should provide measurable and quantifiable benefit to MWD</t>
  </si>
  <si>
    <t>The role of groundwater storage in the aftermath of the end of the replenishment rate offers opportunities for re-evaluation.</t>
  </si>
  <si>
    <t>Coordination between groundwater use and water quality considerations remain an issue.  Supply and regulatory compliance need to be addressed in coordination.</t>
  </si>
  <si>
    <t>groundwater basin issues, performance measurement disagreements and other institutional issues limit storing regional water in local groundwater basins.</t>
  </si>
  <si>
    <t>Regulations controlling water quality are not complementary of maximum beneficial use.</t>
  </si>
  <si>
    <t>Concern about salinity prevents direct use/recharge of recycled water</t>
  </si>
  <si>
    <t>An important distinction should be made between the simple rigid concept of adhering to safe-yield and the long-term sustainable management of a basin. A groundwater basin should be viewed as a storage assest that can be flexed from year to year. That is, it should be used to store groundwater during wet year periods and provide water during dry or drought periods by drawing down the basin.</t>
  </si>
  <si>
    <t>A water manager must consider any negative impacts associated with excessive filling or drawdown of a basin, including subsidence or any shallow groundwater related problems.</t>
  </si>
  <si>
    <t>Santa Ana Sucker Recovery Plan and introductoin of species into areas and tributaries of the Upper LA River Watershed may become a new barrier to groundwater recharge and replenishment projects.</t>
  </si>
  <si>
    <t>Increased public interest and permit applications for private irrigation wells may present new challenges for sustainable management of unadjudicated groundwater basins.</t>
  </si>
  <si>
    <t xml:space="preserve"> LADWP</t>
  </si>
  <si>
    <t>Regulatory Political Governance</t>
  </si>
  <si>
    <t>MWD charges all member agencies the same full service rates and charges yet treats agencies that use imported water for groundwater replenishment differently by providing a lower level of service connection availability and reliability.  The General Manager should not have unilateral authority to interrupt service to connections used to provide groundwater replenishment supplies.   All member agencies should be treated the same that pay the same rates and charges. MWD does not have statutory authority over groundwater management and is not in a position to judge or assess whether or not imported water is needed to manage groundwater basins.  The current policy of only providing imported water if a groundwater basin can show it already is below its safe operating range or has a water quality issue is in stark contrast to proactive, sustainable groundwater management.  By denying service to agencies that need imported supplies for groundwater management purposes, even when not in allocation, MWD is shoring up its own supplies to serve other member agencies and discriminating against those agencies that manage grounwater basins.  This policy will jeopardize the long-term health of groundwater basins in southern California that provide over 1/3 of the region's total supply.</t>
  </si>
  <si>
    <t>Change the administrative code to remove the General Manager's authority over imported water connections used to replenish groundwater basins.  The GM authority was granted by the board concurrent with policy actions associated with various groundwater management programs adopted by the Board over decades of Board policy discussions.  These programs all were centered around various forms of incentive rates intended to help local agenices develop groundwater replenishment, storage and production capacity.  Incentive rates were the tradeoff for interruptible service for connections used for groundwater replenishment.  Now that all member agencies pay the same rates and charges, all member agencies should control their connections under the same Board adopted policy that governs all full service connections.   Connection agreements for connections used for groundwater replenishment were also entered into under the pre-tense of incentive based rates.</t>
  </si>
  <si>
    <t>Upper District</t>
  </si>
  <si>
    <t>WQ restrictions on the use of CRA water for recharge</t>
  </si>
  <si>
    <t>Need an an acceptable, approved operating plan to deliver CRA water to spreading facilities or eliminate quagga issue</t>
  </si>
  <si>
    <t>TVMWD</t>
  </si>
  <si>
    <t>limited availability of SWP supplies for recharge</t>
  </si>
  <si>
    <t>Planning/Water Supplies</t>
  </si>
  <si>
    <t>Work with agencies to optimize opportunities to store water in local groundwater basins.</t>
  </si>
  <si>
    <t>Eastern MWD</t>
  </si>
  <si>
    <t>New Opportunities/ Potential</t>
  </si>
  <si>
    <t>to be effective this strategy requires investment in salt removal; Prop 1 offers grant funding opportunities toward this.</t>
  </si>
  <si>
    <t>LADWP's use of highly treated recycled water to replenish the basin will reduce reliance on imported water. However, the current adjudication in the San Fernando Basin indicates a 1:1 spread/pump (or inject) ratio for recycled water. It is unlikely that relatively expensive, highly treated, groundwater will be used to simply retore water levels in the basins.</t>
  </si>
  <si>
    <t>Increased stormwater capture beyond maintaining reasonable water levels for all pumpers may justify increased pumping in the basin for those responsible for such stormwater capture projects.</t>
  </si>
  <si>
    <t>Agreed where feasible</t>
  </si>
  <si>
    <t>Water supply</t>
  </si>
  <si>
    <t>The role of groundwater storage seems ripe for reconsideration in light of the changes in the Water Supply Allocation program discussions and the evolution of groundwater's role since the construction of Diamond Valley.</t>
  </si>
  <si>
    <t>Proposition 1 has money for flodd control and stormwater capture projects</t>
  </si>
  <si>
    <t>Enhance passive recharge in stream beds.</t>
  </si>
  <si>
    <t>Meandering channels to slow low to medium flow allow additional contact time for recharge. These meanders would wash out during high flow events thereby not hindering flow.</t>
  </si>
  <si>
    <t>New Study</t>
  </si>
  <si>
    <t>Evaluate existing and previous MWD incentivized in-region storage programs and agreements</t>
  </si>
  <si>
    <t>To baseline regional benefits from current agreements</t>
  </si>
  <si>
    <t>Evaluate existing MWD out-of-region storage programs and agreements</t>
  </si>
  <si>
    <t xml:space="preserve">Develop a check list of issues to cover when negotiating new agreements </t>
  </si>
  <si>
    <t>Watershed-wide planning works better than fragmented use of an area</t>
  </si>
  <si>
    <t>Technology/Cost</t>
  </si>
  <si>
    <t>brackish groundwate desalting may make recycled water recharge feasible; may reduce potential recycled water treatment costs</t>
  </si>
  <si>
    <t xml:space="preserve">the role of Land Use Planning Agencies needs to be explored and integrated (the Sustainable Groundwater Management Act is already leaning this way).  </t>
  </si>
  <si>
    <t xml:space="preserve">Pricing </t>
  </si>
  <si>
    <t>Shift in pricing policy could have had negative impact on GW replenishment/conjunctive use, consider wet year pricing strategy to encourage and utilize local storage capability</t>
  </si>
  <si>
    <t xml:space="preserve">Multiple agency management over common groundwater basins, pursuant to Sustainable Groundwater Management Act, may present new opportunities for partnerships along with the challenges of complying with SGMA within timelines set by SWRCB. </t>
  </si>
  <si>
    <t>Recently amended Judgments for Central Basin and West Coast Basin provide opportunities for partnership on development of regional groundwater storage and augmentation projects.</t>
  </si>
  <si>
    <t>Soil Aquifer Treatment pilot studies may demonstrated the capacity of the unsaturated zones  to attenuate salts and nutrient loads when using tertiary treated groundwater for aquifer replenishment.</t>
  </si>
  <si>
    <t>Actual CUPs are not easy to administer and often do not follow what was expected in concept</t>
  </si>
  <si>
    <t>Imported water rates are probably greater drivers to agencies to implement local projects than LRP</t>
  </si>
  <si>
    <t>For groundwater storage programs, regional benefits should be distinguished from local benefits; if no regional benefit, than incentives should not be provided.</t>
  </si>
  <si>
    <t>Conduct analysis on MWD's water management and storage strategies, including put, take, funding issues, and relationship to water supply allocation</t>
  </si>
  <si>
    <t>Priority should be given to storing MWD water in MWD's regional storage accounts or facilities</t>
  </si>
  <si>
    <t>If regional water is stored in service area groundwater basins, flexibility is lost to provide this water to all member agencies.</t>
  </si>
  <si>
    <t>Provide information on how MWD augment dry year demand</t>
  </si>
  <si>
    <t>Allow member agencies to assess how their storage programs could be augmented</t>
  </si>
  <si>
    <t xml:space="preserve">A clear and distinguishable regional benefit should correspond with any program incentives provide; incentives should be proportionally distributed among the member agencies that purchase MWD supplies </t>
  </si>
  <si>
    <t>If agencies are not eligible to receive the incentive, they should not be required to pay for the program or pay only for those benefits that they receive</t>
  </si>
  <si>
    <t>Member agencies should be stewards of their own groundwater.</t>
  </si>
  <si>
    <t>Member agencies should not rely on MWD to provide subsidies to keep agencies from over-using or not properly managing their resources; MWD should be investing in resources that all can benefit, rather than benefiting just the overlaying groundwater agency</t>
  </si>
  <si>
    <t>Short-term/Regional</t>
  </si>
  <si>
    <t>Update Issue Paper and re-route to member agencies for review</t>
  </si>
  <si>
    <t xml:space="preserve">Difficult to discern if Draft papers cited in Issue Paper were completed. For example, page A.9-5 #6, discusses MWD's development of policies and standards for the movement of groundwater into MWD's facilities </t>
  </si>
  <si>
    <t>Regulatory Assistance</t>
  </si>
  <si>
    <t>For the purpose of working with, locating, and holding potential responsible parties (PRPs) liable, agencies like LADWP could use the assistance and potential authoritative or "policing" power held by various regulatory agencies, including EPA, SWRCB, and the RWQCB.</t>
  </si>
  <si>
    <t>As groundwater projects are developed purveyors and wholesalers must consider the potential for regional partnering. Greater efficiency, local supply development, and ultimately regional sustainablity can result from pooled, traded, and shared resources.</t>
  </si>
  <si>
    <t>storage</t>
  </si>
  <si>
    <t xml:space="preserve">"Storage is storage" when comparing surface water to groundwater.  Groundwater can be more valuable if it is stored where it can be recovered in an emergency as opposed to many miles away.  It is also more valuable due to much less evaporation than surface storage.  The IRP should recognize these value differences.   </t>
  </si>
  <si>
    <t>Include Figure A.12.1 in this paper that shows the groundwater basins within the MWD service area.</t>
  </si>
  <si>
    <t>This paper is very lean as compared to the Stormwater paper.  I suggest adding tables similar to the stormwater paper to make it more substantial.</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</si>
</sst>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family val="2"/>
      <scheme val="minor"/>
    </font>
    <font>
      <sz val="11"/>
      <color theme="0"/>
      <name val="Calibri"/>
      <family val="2"/>
      <scheme val="minor"/>
    </font>
    <font>
      <b/>
      <sz val="16"/>
      <color theme="1"/>
      <name val="Calibri"/>
      <family val="2"/>
      <scheme val="minor"/>
    </font>
    <font>
      <sz val="11"/>
      <color theme="1"/>
      <name val="Calibri"/>
      <family val="1"/>
      <scheme val="minor"/>
    </font>
    <font>
      <b/>
      <sz val="24"/>
      <color theme="1"/>
      <name val="Calibri"/>
      <family val="2"/>
      <scheme val="minor"/>
    </font>
    <font>
      <b/>
      <sz val="14"/>
      <color theme="1"/>
      <name val="Calibri"/>
      <family val="2"/>
      <scheme val="minor"/>
    </font>
    <font>
      <sz val="12"/>
      <name val="Calibri"/>
      <family val="2"/>
      <scheme val="minor"/>
    </font>
    <font>
      <b/>
      <sz val="12"/>
      <name val="Calibri"/>
      <family val="2"/>
      <scheme val="minor"/>
    </font>
    <font>
      <u/>
      <sz val="11"/>
      <color theme="10"/>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
      <sz val="11"/>
      <color rgb="FFFF0000"/>
      <name val="Calibri"/>
      <family val="2"/>
      <scheme val="minor"/>
    </font>
    <font>
      <sz val="12"/>
      <name val="Calibri"/>
      <family val="2"/>
      <scheme val="minor"/>
    </font>
    <font>
      <b/>
      <sz val="12"/>
      <name val="Calibri"/>
      <family val="2"/>
      <scheme val="minor"/>
    </font>
    <font>
      <sz val="11"/>
      <name val="Calibri"/>
      <family val="2"/>
      <scheme val="minor"/>
    </font>
    <font>
      <b/>
      <sz val="11"/>
      <color rgb="FFFF0000"/>
      <name val="Calibri"/>
      <family val="2"/>
      <scheme val="minor"/>
    </font>
    <font>
      <sz val="11"/>
      <color theme="9" tint="-0.249977111117893"/>
      <name val="Calibri"/>
      <family val="2"/>
      <scheme val="minor"/>
    </font>
    <font>
      <sz val="11"/>
      <color rgb="FF0070C0"/>
      <name val="Calibri"/>
      <family val="2"/>
      <scheme val="minor"/>
    </font>
    <font>
      <sz val="11"/>
      <color theme="3" tint="0.39997558519241921"/>
      <name val="Calibri"/>
      <family val="2"/>
      <scheme val="minor"/>
    </font>
    <font>
      <b/>
      <sz val="11"/>
      <name val="Calibri"/>
      <family val="2"/>
      <scheme val="minor"/>
    </font>
    <font>
      <sz val="7"/>
      <color rgb="FFFF0000"/>
      <name val="Times New Roman"/>
      <family val="1"/>
    </font>
    <font>
      <b/>
      <sz val="11"/>
      <color rgb="FF00B0F0"/>
      <name val="Calibri"/>
      <family val="2"/>
      <scheme val="minor"/>
    </font>
    <font>
      <b/>
      <sz val="11"/>
      <color rgb="FF92D050"/>
      <name val="Calibri"/>
      <family val="2"/>
      <scheme val="minor"/>
    </font>
    <font>
      <b/>
      <sz val="11"/>
      <color theme="7"/>
      <name val="Calibri"/>
      <family val="2"/>
      <scheme val="minor"/>
    </font>
    <font>
      <b/>
      <sz val="11"/>
      <color rgb="FFC00000"/>
      <name val="Calibri"/>
      <family val="2"/>
      <scheme val="minor"/>
    </font>
    <font>
      <sz val="11"/>
      <color rgb="FF000000"/>
      <name val="Calibri"/>
      <family val="2"/>
      <charset val="1"/>
    </font>
    <font>
      <u/>
      <sz val="11"/>
      <color rgb="FF0000FF"/>
      <name val="Calibri"/>
      <family val="2"/>
      <charset val="1"/>
    </font>
    <font>
      <sz val="11"/>
      <color rgb="FF000000"/>
      <name val="Calibri"/>
      <family val="1"/>
      <charset val="1"/>
    </font>
    <font>
      <sz val="12"/>
      <name val="Calibri"/>
      <scheme val="minor"/>
    </font>
    <font>
      <sz val="10"/>
      <color theme="1"/>
      <name val="Calibri"/>
      <family val="2"/>
      <scheme val="minor"/>
    </font>
    <font>
      <sz val="10"/>
      <color rgb="FF7030A0"/>
      <name val="Calibri"/>
      <family val="2"/>
      <scheme val="minor"/>
    </font>
    <font>
      <sz val="10"/>
      <color rgb="FF00B050"/>
      <name val="Calibri"/>
      <family val="2"/>
      <scheme val="minor"/>
    </font>
    <font>
      <b/>
      <sz val="10"/>
      <color rgb="FFFF0000"/>
      <name val="Calibri"/>
      <family val="2"/>
      <scheme val="minor"/>
    </font>
    <font>
      <sz val="10"/>
      <color theme="9" tint="-0.499984740745262"/>
      <name val="Calibri"/>
      <family val="2"/>
      <scheme val="minor"/>
    </font>
    <font>
      <b/>
      <sz val="10"/>
      <color rgb="FFC00000"/>
      <name val="Calibri"/>
      <family val="2"/>
      <scheme val="minor"/>
    </font>
    <font>
      <sz val="10"/>
      <color theme="4" tint="-0.249977111117893"/>
      <name val="Calibri"/>
      <family val="2"/>
      <scheme val="minor"/>
    </font>
    <font>
      <sz val="10"/>
      <color rgb="FF0070C0"/>
      <name val="Calibri"/>
      <family val="2"/>
      <scheme val="minor"/>
    </font>
    <font>
      <sz val="10"/>
      <color theme="5" tint="-0.249977111117893"/>
      <name val="Calibri"/>
      <family val="2"/>
      <scheme val="minor"/>
    </font>
    <font>
      <sz val="10"/>
      <color theme="3" tint="0.39997558519241921"/>
      <name val="Calibri"/>
      <family val="2"/>
      <scheme val="minor"/>
    </font>
    <font>
      <sz val="10"/>
      <color theme="1"/>
      <name val="Calibri"/>
      <scheme val="minor"/>
    </font>
    <font>
      <sz val="10"/>
      <color rgb="FFFF0000"/>
      <name val="Calibri"/>
      <family val="2"/>
      <scheme val="minor"/>
    </font>
    <font>
      <sz val="10"/>
      <color theme="3" tint="0.39997558519241921"/>
      <name val="Calibri"/>
      <scheme val="minor"/>
    </font>
    <font>
      <b/>
      <sz val="12"/>
      <name val="Calibri"/>
      <scheme val="minor"/>
    </font>
  </fonts>
  <fills count="17">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tint="0.749992370372631"/>
        <bgColor indexed="65"/>
      </patternFill>
    </fill>
    <fill>
      <patternFill patternType="solid">
        <fgColor theme="5"/>
        <bgColor auto="1"/>
      </patternFill>
    </fill>
    <fill>
      <patternFill patternType="solid">
        <fgColor theme="2" tint="-0.499984740745262"/>
        <bgColor indexed="64"/>
      </patternFill>
    </fill>
    <fill>
      <patternFill patternType="solid">
        <fgColor theme="5"/>
        <bgColor indexed="64"/>
      </patternFill>
    </fill>
    <fill>
      <patternFill patternType="solid">
        <fgColor theme="4"/>
        <bgColor indexed="64"/>
      </patternFill>
    </fill>
    <fill>
      <patternFill patternType="solid">
        <fgColor theme="0" tint="-0.499984740745262"/>
        <bgColor indexed="64"/>
      </patternFill>
    </fill>
    <fill>
      <patternFill patternType="solid">
        <fgColor theme="9"/>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s>
  <borders count="2">
    <border>
      <left/>
      <right/>
      <top/>
      <bottom/>
      <diagonal/>
    </border>
    <border>
      <left/>
      <right/>
      <top/>
      <bottom style="thick">
        <color theme="0"/>
      </bottom>
      <diagonal/>
    </border>
  </borders>
  <cellStyleXfs count="8">
    <xf numFmtId="0" fontId="0" fillId="0" borderId="0"/>
    <xf numFmtId="0" fontId="3" fillId="0" borderId="0"/>
    <xf numFmtId="0" fontId="4" fillId="5" borderId="0"/>
    <xf numFmtId="0" fontId="1" fillId="6" borderId="0"/>
    <xf numFmtId="0" fontId="8" fillId="0" borderId="0" applyNumberFormat="0" applyFill="0" applyBorder="0" applyAlignment="0" applyProtection="0"/>
    <xf numFmtId="0" fontId="28" fillId="0" borderId="0"/>
    <xf numFmtId="0" fontId="29" fillId="0" borderId="0" applyBorder="0" applyProtection="0"/>
    <xf numFmtId="0" fontId="30" fillId="0" borderId="0"/>
  </cellStyleXfs>
  <cellXfs count="174">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center"/>
    </xf>
    <xf numFmtId="0" fontId="5" fillId="4" borderId="1" xfId="0" applyFont="1" applyFill="1" applyBorder="1"/>
    <xf numFmtId="0" fontId="0" fillId="4" borderId="1" xfId="0" applyFill="1" applyBorder="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right"/>
    </xf>
    <xf numFmtId="0" fontId="8" fillId="0" borderId="0" xfId="4"/>
    <xf numFmtId="0" fontId="5" fillId="7" borderId="1" xfId="0" applyFont="1" applyFill="1" applyBorder="1"/>
    <xf numFmtId="0" fontId="0" fillId="7" borderId="1" xfId="0" applyFill="1" applyBorder="1"/>
    <xf numFmtId="0" fontId="5" fillId="7" borderId="0" xfId="0" applyFont="1" applyFill="1" applyBorder="1"/>
    <xf numFmtId="0" fontId="0" fillId="7" borderId="0" xfId="0" applyFill="1" applyBorder="1"/>
    <xf numFmtId="0" fontId="0" fillId="8" borderId="1" xfId="0" applyFill="1" applyBorder="1"/>
    <xf numFmtId="0" fontId="0" fillId="3" borderId="1" xfId="0" applyFill="1" applyBorder="1"/>
    <xf numFmtId="0" fontId="5" fillId="2" borderId="1" xfId="0" applyFont="1" applyFill="1" applyBorder="1"/>
    <xf numFmtId="0" fontId="0" fillId="2" borderId="1" xfId="0" applyFill="1" applyBorder="1"/>
    <xf numFmtId="0" fontId="9" fillId="3" borderId="1" xfId="0" applyFont="1" applyFill="1" applyBorder="1"/>
    <xf numFmtId="0" fontId="5" fillId="9" borderId="1" xfId="0" applyFont="1" applyFill="1" applyBorder="1"/>
    <xf numFmtId="0" fontId="0" fillId="9" borderId="1" xfId="0" applyFill="1" applyBorder="1"/>
    <xf numFmtId="0" fontId="0" fillId="10" borderId="1" xfId="0" applyFill="1" applyBorder="1"/>
    <xf numFmtId="0" fontId="9" fillId="10" borderId="1" xfId="0" applyFont="1" applyFill="1" applyBorder="1"/>
    <xf numFmtId="0" fontId="9" fillId="8" borderId="1" xfId="0" applyFont="1" applyFill="1" applyBorder="1"/>
    <xf numFmtId="0" fontId="5" fillId="11" borderId="1" xfId="0" applyFont="1" applyFill="1" applyBorder="1"/>
    <xf numFmtId="0" fontId="0" fillId="11" borderId="1" xfId="0" applyFill="1" applyBorder="1"/>
    <xf numFmtId="0" fontId="7" fillId="0" borderId="0" xfId="0" applyFont="1" applyAlignment="1">
      <alignment horizontal="center" vertical="center" wrapText="1"/>
    </xf>
    <xf numFmtId="0" fontId="10" fillId="0" borderId="0" xfId="0" applyFont="1"/>
    <xf numFmtId="0" fontId="10" fillId="0" borderId="0" xfId="0" applyFont="1" applyAlignment="1">
      <alignment vertical="top"/>
    </xf>
    <xf numFmtId="0" fontId="10" fillId="0" borderId="0" xfId="0" applyFont="1" applyAlignment="1">
      <alignment wrapText="1"/>
    </xf>
    <xf numFmtId="0" fontId="0" fillId="0" borderId="0" xfId="0" applyAlignment="1">
      <alignment vertical="center"/>
    </xf>
    <xf numFmtId="0" fontId="13" fillId="0" borderId="0" xfId="0" applyFont="1"/>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4" fillId="0" borderId="0" xfId="0" applyFont="1" applyAlignment="1">
      <alignment vertical="center" wrapText="1"/>
    </xf>
    <xf numFmtId="0" fontId="14" fillId="0" borderId="0" xfId="0" applyFont="1"/>
    <xf numFmtId="0" fontId="0" fillId="12" borderId="0" xfId="0" applyFill="1"/>
    <xf numFmtId="0" fontId="0" fillId="12" borderId="0" xfId="0" applyFill="1" applyAlignment="1">
      <alignment wrapText="1"/>
    </xf>
    <xf numFmtId="0" fontId="15" fillId="0" borderId="0" xfId="0" applyFont="1"/>
    <xf numFmtId="0" fontId="16" fillId="0" borderId="0" xfId="0" applyFont="1" applyAlignment="1">
      <alignment horizontal="left" vertical="center"/>
    </xf>
    <xf numFmtId="0" fontId="17" fillId="0" borderId="0" xfId="0" applyFont="1" applyAlignment="1">
      <alignment wrapText="1"/>
    </xf>
    <xf numFmtId="0" fontId="0" fillId="0" borderId="0" xfId="0" applyAlignment="1">
      <alignment wrapText="1"/>
    </xf>
    <xf numFmtId="0" fontId="15"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wrapText="1"/>
    </xf>
    <xf numFmtId="0" fontId="14" fillId="0" borderId="0" xfId="0" applyFont="1" applyAlignment="1">
      <alignment wrapText="1"/>
    </xf>
    <xf numFmtId="0" fontId="19" fillId="0" borderId="0" xfId="0" applyFont="1"/>
    <xf numFmtId="0" fontId="19" fillId="0" borderId="0" xfId="0" applyFont="1" applyAlignment="1">
      <alignment wrapText="1"/>
    </xf>
    <xf numFmtId="0" fontId="19" fillId="0" borderId="0" xfId="0" applyFont="1" applyAlignment="1">
      <alignment horizontal="right" vertical="center"/>
    </xf>
    <xf numFmtId="0" fontId="19"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20" fillId="0" borderId="0" xfId="0" applyFont="1" applyAlignment="1">
      <alignment vertical="center"/>
    </xf>
    <xf numFmtId="0" fontId="20" fillId="0" borderId="0" xfId="0" applyFont="1" applyAlignment="1">
      <alignment vertical="center" wrapText="1"/>
    </xf>
    <xf numFmtId="0" fontId="21" fillId="0" borderId="0" xfId="0" applyFont="1"/>
    <xf numFmtId="0" fontId="21" fillId="0" borderId="0" xfId="0" applyFont="1" applyAlignment="1">
      <alignment wrapText="1"/>
    </xf>
    <xf numFmtId="0" fontId="17" fillId="0" borderId="0" xfId="0" applyFont="1" applyAlignment="1">
      <alignment horizontal="center" vertical="center"/>
    </xf>
    <xf numFmtId="0" fontId="13" fillId="0" borderId="0" xfId="0" applyFont="1" applyAlignment="1">
      <alignment textRotation="45"/>
    </xf>
    <xf numFmtId="0" fontId="13" fillId="0" borderId="0" xfId="0" applyFont="1" applyAlignment="1">
      <alignment textRotation="45" wrapText="1"/>
    </xf>
    <xf numFmtId="0" fontId="13" fillId="0" borderId="0" xfId="0" applyFont="1" applyAlignment="1">
      <alignment horizontal="center"/>
    </xf>
    <xf numFmtId="0" fontId="13" fillId="0" borderId="0" xfId="0" applyFont="1" applyAlignment="1"/>
    <xf numFmtId="0" fontId="13" fillId="0" borderId="0" xfId="0" applyFont="1" applyAlignment="1">
      <alignment wrapText="1"/>
    </xf>
    <xf numFmtId="0" fontId="0" fillId="13" borderId="0" xfId="0" applyFill="1" applyAlignment="1">
      <alignment horizontal="center" vertical="center"/>
    </xf>
    <xf numFmtId="0" fontId="0" fillId="13" borderId="0" xfId="0" applyFont="1" applyFill="1" applyAlignment="1">
      <alignment vertical="center" wrapText="1"/>
    </xf>
    <xf numFmtId="0" fontId="14" fillId="13" borderId="0" xfId="0" applyFont="1" applyFill="1" applyAlignment="1">
      <alignment vertical="center" wrapText="1"/>
    </xf>
    <xf numFmtId="0" fontId="14" fillId="13" borderId="0" xfId="0" applyFont="1" applyFill="1" applyAlignment="1">
      <alignment vertical="center"/>
    </xf>
    <xf numFmtId="0" fontId="0" fillId="14" borderId="0" xfId="0" applyFill="1" applyAlignment="1">
      <alignment horizontal="center" vertical="center"/>
    </xf>
    <xf numFmtId="0" fontId="0" fillId="14" borderId="0" xfId="0" applyFont="1" applyFill="1" applyAlignment="1">
      <alignment vertical="center" wrapText="1"/>
    </xf>
    <xf numFmtId="0" fontId="14" fillId="14" borderId="0" xfId="0" applyFont="1" applyFill="1" applyAlignment="1">
      <alignment vertical="center" wrapText="1"/>
    </xf>
    <xf numFmtId="0" fontId="14" fillId="14" borderId="0" xfId="0" applyFont="1" applyFill="1" applyAlignment="1">
      <alignment vertical="center"/>
    </xf>
    <xf numFmtId="0" fontId="0" fillId="15" borderId="0" xfId="0" applyFill="1" applyAlignment="1">
      <alignment horizontal="center" vertical="center"/>
    </xf>
    <xf numFmtId="0" fontId="0" fillId="15" borderId="0" xfId="0" applyFont="1" applyFill="1" applyAlignment="1">
      <alignment vertical="center" wrapText="1"/>
    </xf>
    <xf numFmtId="0" fontId="14" fillId="15" borderId="0" xfId="0" applyFont="1" applyFill="1" applyAlignment="1">
      <alignment vertical="center" wrapText="1"/>
    </xf>
    <xf numFmtId="0" fontId="14" fillId="15" borderId="0" xfId="0" applyFont="1" applyFill="1" applyAlignment="1">
      <alignment vertical="center"/>
    </xf>
    <xf numFmtId="0" fontId="14" fillId="15" borderId="0" xfId="0" applyFont="1" applyFill="1" applyAlignment="1">
      <alignment horizontal="center" vertical="center"/>
    </xf>
    <xf numFmtId="0" fontId="14" fillId="15" borderId="0" xfId="0" applyFont="1" applyFill="1" applyAlignment="1">
      <alignment horizontal="left" vertical="top" wrapText="1"/>
    </xf>
    <xf numFmtId="0" fontId="14" fillId="0" borderId="0" xfId="0" applyFont="1" applyAlignment="1">
      <alignment vertical="center"/>
    </xf>
    <xf numFmtId="0" fontId="0" fillId="14" borderId="0" xfId="0" applyFont="1" applyFill="1" applyAlignment="1">
      <alignment vertical="center"/>
    </xf>
    <xf numFmtId="0" fontId="0" fillId="16" borderId="0" xfId="0" applyFill="1" applyAlignment="1">
      <alignment horizontal="center" vertical="center"/>
    </xf>
    <xf numFmtId="0" fontId="0" fillId="16" borderId="0" xfId="0" applyFont="1" applyFill="1" applyAlignment="1">
      <alignment vertical="center" wrapText="1"/>
    </xf>
    <xf numFmtId="0" fontId="14" fillId="16" borderId="0" xfId="0" applyFont="1" applyFill="1" applyAlignment="1">
      <alignmen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0" fillId="12" borderId="0" xfId="0" applyFill="1" applyAlignment="1">
      <alignment horizontal="center" vertical="center"/>
    </xf>
    <xf numFmtId="0" fontId="0" fillId="12" borderId="0" xfId="0" applyFill="1" applyAlignment="1">
      <alignment vertical="center" wrapText="1"/>
    </xf>
    <xf numFmtId="0" fontId="18" fillId="12" borderId="0" xfId="0" applyFont="1" applyFill="1" applyAlignment="1">
      <alignment vertical="center" wrapText="1"/>
    </xf>
    <xf numFmtId="0" fontId="18" fillId="12" borderId="0" xfId="0" applyFont="1" applyFill="1" applyAlignment="1">
      <alignment vertical="top" wrapText="1"/>
    </xf>
    <xf numFmtId="0" fontId="13" fillId="12" borderId="0" xfId="0" applyFont="1" applyFill="1" applyAlignment="1">
      <alignment vertical="center" wrapText="1"/>
    </xf>
    <xf numFmtId="0" fontId="14" fillId="12" borderId="0" xfId="0" applyFont="1" applyFill="1" applyAlignment="1">
      <alignment horizontal="center" vertical="center"/>
    </xf>
    <xf numFmtId="0" fontId="14" fillId="12" borderId="0" xfId="0" applyFont="1" applyFill="1" applyAlignment="1">
      <alignment vertical="center" wrapText="1"/>
    </xf>
    <xf numFmtId="0" fontId="26" fillId="12" borderId="0" xfId="0" applyFont="1" applyFill="1" applyBorder="1" applyAlignment="1">
      <alignment vertical="center" wrapText="1"/>
    </xf>
    <xf numFmtId="0" fontId="26" fillId="12" borderId="0" xfId="0" applyFont="1" applyFill="1" applyAlignment="1">
      <alignment vertical="center" wrapText="1"/>
    </xf>
    <xf numFmtId="0" fontId="27" fillId="12" borderId="0" xfId="0" applyFont="1" applyFill="1" applyAlignment="1">
      <alignment vertical="center" wrapText="1"/>
    </xf>
    <xf numFmtId="0" fontId="18" fillId="12" borderId="0" xfId="0" applyFont="1" applyFill="1" applyAlignment="1">
      <alignment vertical="center"/>
    </xf>
    <xf numFmtId="0" fontId="24" fillId="12" borderId="0" xfId="0" applyFont="1" applyFill="1" applyAlignment="1">
      <alignment vertical="center" wrapText="1"/>
    </xf>
    <xf numFmtId="0" fontId="0" fillId="12" borderId="0" xfId="0" applyFill="1" applyAlignment="1">
      <alignment vertical="center"/>
    </xf>
    <xf numFmtId="0" fontId="24" fillId="12" borderId="0" xfId="0" applyFont="1" applyFill="1" applyAlignment="1">
      <alignment vertical="center"/>
    </xf>
    <xf numFmtId="0" fontId="14" fillId="12" borderId="0" xfId="0" applyFont="1" applyFill="1" applyAlignment="1">
      <alignment vertical="center"/>
    </xf>
    <xf numFmtId="0" fontId="18" fillId="12" borderId="0" xfId="0" applyFont="1" applyFill="1" applyAlignment="1">
      <alignment horizontal="left" vertical="center" wrapText="1"/>
    </xf>
    <xf numFmtId="0" fontId="18" fillId="12" borderId="0" xfId="0" applyFont="1" applyFill="1"/>
    <xf numFmtId="0" fontId="22" fillId="12" borderId="0" xfId="0" applyFont="1" applyFill="1" applyAlignment="1">
      <alignment wrapText="1"/>
    </xf>
    <xf numFmtId="0" fontId="22" fillId="12" borderId="0" xfId="0" applyFont="1" applyFill="1"/>
    <xf numFmtId="0" fontId="28" fillId="12" borderId="0" xfId="5" applyFill="1" applyAlignment="1">
      <alignment vertical="center"/>
    </xf>
    <xf numFmtId="0" fontId="7" fillId="0" borderId="0" xfId="0" applyFont="1"/>
    <xf numFmtId="0" fontId="0" fillId="12" borderId="0" xfId="0" applyFill="1" applyAlignment="1">
      <alignment horizontal="center" vertical="center" wrapText="1"/>
    </xf>
    <xf numFmtId="0" fontId="17" fillId="12" borderId="0" xfId="0" applyFont="1" applyFill="1" applyAlignment="1">
      <alignment vertical="center"/>
    </xf>
    <xf numFmtId="0" fontId="31" fillId="0" borderId="0" xfId="0" applyFont="1" applyAlignment="1">
      <alignment vertical="center"/>
    </xf>
    <xf numFmtId="0" fontId="18" fillId="0" borderId="0" xfId="0" applyFont="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vertical="center" wrapText="1"/>
    </xf>
    <xf numFmtId="0" fontId="18" fillId="0" borderId="0" xfId="0" applyFont="1" applyFill="1" applyAlignment="1">
      <alignment vertical="center" wrapText="1"/>
    </xf>
    <xf numFmtId="0" fontId="18" fillId="0" borderId="0" xfId="0" applyFont="1" applyAlignment="1">
      <alignment horizontal="center" vertical="center"/>
    </xf>
    <xf numFmtId="0" fontId="17" fillId="0" borderId="0" xfId="0" applyFont="1"/>
    <xf numFmtId="0" fontId="18" fillId="0" borderId="0" xfId="0" applyFont="1"/>
    <xf numFmtId="0" fontId="6" fillId="0" borderId="0" xfId="0" applyFont="1"/>
    <xf numFmtId="0" fontId="22" fillId="0" borderId="0" xfId="0" applyFont="1" applyAlignment="1">
      <alignment vertic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xf>
    <xf numFmtId="0" fontId="5" fillId="9" borderId="0" xfId="0" applyFont="1" applyFill="1" applyBorder="1" applyAlignment="1">
      <alignment horizontal="left"/>
    </xf>
    <xf numFmtId="0" fontId="7" fillId="0" borderId="0" xfId="0" applyFont="1" applyAlignment="1">
      <alignment horizontal="left" vertical="center" wrapText="1"/>
    </xf>
    <xf numFmtId="0" fontId="32"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wrapText="1"/>
    </xf>
    <xf numFmtId="0" fontId="33" fillId="0" borderId="0" xfId="0" applyFont="1" applyAlignment="1">
      <alignment wrapText="1"/>
    </xf>
    <xf numFmtId="0" fontId="32" fillId="0" borderId="0" xfId="0" applyFont="1" applyAlignment="1">
      <alignment horizontal="center" vertical="center" wrapText="1"/>
    </xf>
    <xf numFmtId="0" fontId="34" fillId="0" borderId="0" xfId="0" applyFont="1" applyAlignment="1">
      <alignment vertical="center" wrapText="1"/>
    </xf>
    <xf numFmtId="0" fontId="32" fillId="0" borderId="0" xfId="0" applyFont="1" applyAlignment="1">
      <alignment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wrapText="1"/>
    </xf>
    <xf numFmtId="0" fontId="35"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center" vertical="center"/>
    </xf>
    <xf numFmtId="0" fontId="32" fillId="0" borderId="0" xfId="0" applyFont="1"/>
    <xf numFmtId="0" fontId="32" fillId="12" borderId="0" xfId="0" applyFont="1" applyFill="1" applyAlignment="1">
      <alignment horizontal="center" vertical="center"/>
    </xf>
    <xf numFmtId="0" fontId="32" fillId="12" borderId="0" xfId="0" applyFont="1" applyFill="1" applyAlignment="1">
      <alignment horizontal="center"/>
    </xf>
    <xf numFmtId="0" fontId="32" fillId="12" borderId="0" xfId="0" applyFont="1" applyFill="1" applyAlignment="1">
      <alignment wrapText="1"/>
    </xf>
    <xf numFmtId="0" fontId="32" fillId="12" borderId="0" xfId="0" applyFont="1" applyFill="1"/>
    <xf numFmtId="0" fontId="36" fillId="0" borderId="0" xfId="0" applyFont="1" applyAlignment="1">
      <alignment horizontal="center" vertical="center" wrapText="1"/>
    </xf>
    <xf numFmtId="0" fontId="33" fillId="0" borderId="0" xfId="0" applyFont="1" applyAlignment="1">
      <alignment horizontal="center"/>
    </xf>
    <xf numFmtId="0" fontId="37" fillId="0" borderId="0" xfId="0" applyFont="1" applyAlignment="1">
      <alignment horizontal="center" vertical="center" wrapText="1"/>
    </xf>
    <xf numFmtId="0" fontId="35" fillId="0" borderId="0" xfId="0" applyFont="1" applyAlignment="1">
      <alignment vertical="top" wrapText="1"/>
    </xf>
    <xf numFmtId="0" fontId="35" fillId="0" borderId="0" xfId="0" applyFont="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left" vertical="top" wrapText="1"/>
    </xf>
    <xf numFmtId="0" fontId="39" fillId="0" borderId="0" xfId="0" applyFont="1"/>
    <xf numFmtId="0" fontId="39" fillId="0" borderId="0" xfId="0" applyFont="1" applyAlignment="1">
      <alignment vertical="top" wrapText="1"/>
    </xf>
    <xf numFmtId="0" fontId="40" fillId="0" borderId="0" xfId="0" applyFont="1" applyAlignment="1">
      <alignment horizontal="center" vertical="center"/>
    </xf>
    <xf numFmtId="0" fontId="40" fillId="0" borderId="0" xfId="0" applyFont="1" applyAlignment="1">
      <alignment vertical="center" wrapText="1"/>
    </xf>
    <xf numFmtId="0" fontId="41" fillId="0" borderId="0" xfId="0" applyFont="1" applyAlignment="1">
      <alignment wrapText="1"/>
    </xf>
    <xf numFmtId="0" fontId="40" fillId="0" borderId="0" xfId="0" applyFont="1" applyAlignment="1">
      <alignment vertical="center"/>
    </xf>
    <xf numFmtId="0" fontId="40" fillId="0" borderId="0" xfId="0" applyFont="1"/>
    <xf numFmtId="0" fontId="42" fillId="0" borderId="0" xfId="0" applyFont="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left" wrapText="1"/>
    </xf>
    <xf numFmtId="0" fontId="42" fillId="0" borderId="0" xfId="0" applyFont="1"/>
    <xf numFmtId="0" fontId="44" fillId="0" borderId="0" xfId="0" applyFont="1" applyAlignment="1">
      <alignment wrapText="1"/>
    </xf>
    <xf numFmtId="0" fontId="45" fillId="0" borderId="0" xfId="0" applyFont="1" applyAlignment="1">
      <alignment horizontal="left" vertical="center" wrapText="1"/>
    </xf>
    <xf numFmtId="0" fontId="43" fillId="0" borderId="0" xfId="0" applyFont="1" applyAlignment="1">
      <alignment horizontal="center" vertical="center"/>
    </xf>
    <xf numFmtId="0" fontId="43" fillId="0" borderId="0" xfId="0" applyFont="1" applyAlignment="1">
      <alignment vertical="center"/>
    </xf>
    <xf numFmtId="0" fontId="43" fillId="0" borderId="0" xfId="0" applyFont="1" applyAlignment="1">
      <alignment wrapText="1"/>
    </xf>
    <xf numFmtId="0" fontId="32" fillId="0" borderId="0" xfId="0" applyFont="1" applyAlignment="1">
      <alignment horizontal="center"/>
    </xf>
    <xf numFmtId="0" fontId="36" fillId="0" borderId="0" xfId="0" applyFont="1" applyAlignment="1">
      <alignment horizontal="center"/>
    </xf>
    <xf numFmtId="0" fontId="39" fillId="0" borderId="0" xfId="0" applyFont="1" applyAlignment="1">
      <alignment horizontal="center" vertical="center"/>
    </xf>
    <xf numFmtId="0" fontId="39" fillId="0" borderId="0" xfId="0" applyFont="1" applyAlignment="1">
      <alignment vertical="center" wrapText="1"/>
    </xf>
    <xf numFmtId="0" fontId="39" fillId="0" borderId="0" xfId="0" applyFont="1" applyAlignment="1">
      <alignment horizontal="left" vertical="center" wrapText="1"/>
    </xf>
    <xf numFmtId="0" fontId="36" fillId="0" borderId="0" xfId="0" applyFont="1" applyAlignment="1">
      <alignment vertical="center"/>
    </xf>
    <xf numFmtId="0" fontId="35" fillId="0" borderId="0" xfId="0" applyFont="1" applyAlignment="1">
      <alignment horizontal="center" vertical="center" wrapText="1"/>
    </xf>
  </cellXfs>
  <cellStyles count="8">
    <cellStyle name="Custom Style  1" xfId="2"/>
    <cellStyle name="Custom Style 2" xfId="3"/>
    <cellStyle name="Hyperlink" xfId="4" builtinId="8"/>
    <cellStyle name="Hyperlink 2" xfId="6"/>
    <cellStyle name="Normal" xfId="0" builtinId="0"/>
    <cellStyle name="Normal 2" xfId="1"/>
    <cellStyle name="Normal 3" xfId="5"/>
    <cellStyle name="TableStyleLight1" xfId="7"/>
  </cellStyles>
  <dxfs count="233">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strike val="0"/>
        <outline val="0"/>
        <shadow val="0"/>
        <u val="none"/>
        <vertAlign val="baseline"/>
        <sz val="12"/>
        <color auto="1"/>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b/>
        <strike val="0"/>
        <outline val="0"/>
        <shadow val="0"/>
        <u val="none"/>
        <vertAlign val="baseline"/>
        <sz val="12"/>
        <color auto="1"/>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alignment horizontal="center" vertical="center" textRotation="0" wrapText="0" indent="0" justifyLastLine="0" shrinkToFit="0" readingOrder="0"/>
    </dxf>
    <dxf>
      <font>
        <strike val="0"/>
        <outline val="0"/>
        <shadow val="0"/>
        <u val="none"/>
        <vertAlign val="baseline"/>
        <sz val="10"/>
        <name val="Calibri"/>
        <scheme val="minor"/>
      </font>
    </dxf>
    <dxf>
      <font>
        <b/>
        <strike val="0"/>
        <outline val="0"/>
        <shadow val="0"/>
        <u val="none"/>
        <vertAlign val="baseline"/>
        <sz val="12"/>
        <color auto="1"/>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alignment horizontal="center" vertical="center" textRotation="0" wrapText="0" indent="0" justifyLastLine="0" shrinkToFit="0" readingOrder="0"/>
    </dxf>
    <dxf>
      <border outline="0">
        <top style="thick">
          <color theme="0"/>
        </top>
      </border>
    </dxf>
    <dxf>
      <font>
        <strike val="0"/>
        <outline val="0"/>
        <shadow val="0"/>
        <u val="none"/>
        <vertAlign val="baseline"/>
        <sz val="10"/>
        <name val="Calibri"/>
        <scheme val="minor"/>
      </font>
    </dxf>
    <dxf>
      <font>
        <b/>
      </font>
    </dxf>
    <dxf>
      <font>
        <strike val="0"/>
        <outline val="0"/>
        <shadow val="0"/>
        <u val="none"/>
        <vertAlign val="baseline"/>
        <sz val="10"/>
        <name val="Calibri"/>
        <scheme val="minor"/>
      </font>
      <alignment horizontal="center" vertical="center"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b/>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b/>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1"/>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1"/>
        <color rgb="FFFF0000"/>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1"/>
        <color rgb="FFFF0000"/>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alignment horizontal="center" vertical="center" textRotation="0" wrapText="0" indent="0" justifyLastLine="0" shrinkToFit="0" readingOrder="0"/>
    </dxf>
    <dxf>
      <font>
        <strike val="0"/>
        <outline val="0"/>
        <shadow val="0"/>
        <u val="none"/>
        <vertAlign val="baseline"/>
        <sz val="11"/>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rgb="FFFF0000"/>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45" wrapText="0" indent="0" justifyLastLine="0" shrinkToFit="0" readingOrder="0"/>
    </dxf>
    <dxf>
      <fill>
        <patternFill>
          <bgColor theme="0" tint="-0.14996795556505021"/>
        </patternFill>
      </fill>
      <border>
        <vertical style="thin">
          <color theme="0"/>
        </vertical>
        <horizontal style="thin">
          <color theme="0"/>
        </horizontal>
      </border>
    </dxf>
    <dxf>
      <fill>
        <patternFill>
          <bgColor theme="0" tint="-0.24994659260841701"/>
        </patternFill>
      </fill>
      <border>
        <vertical style="thin">
          <color theme="0"/>
        </vertical>
        <horizontal style="thin">
          <color theme="0"/>
        </horizontal>
      </border>
    </dxf>
    <dxf>
      <fill>
        <patternFill>
          <bgColor theme="0" tint="-0.499984740745262"/>
        </patternFill>
      </fill>
      <border>
        <top style="thick">
          <color theme="0"/>
        </top>
        <bottom style="thick">
          <color theme="0"/>
        </bottom>
        <vertical style="thin">
          <color theme="0"/>
        </vertical>
      </border>
    </dxf>
    <dxf>
      <fill>
        <patternFill>
          <bgColor theme="2" tint="-9.9948118533890809E-2"/>
        </patternFill>
      </fill>
      <border>
        <vertical style="thin">
          <color theme="0"/>
        </vertical>
        <horizontal style="thin">
          <color theme="0"/>
        </horizontal>
      </border>
    </dxf>
    <dxf>
      <fill>
        <patternFill>
          <bgColor theme="2" tint="-0.24994659260841701"/>
        </patternFill>
      </fill>
      <border>
        <vertical style="thin">
          <color theme="0"/>
        </vertical>
        <horizontal style="thin">
          <color theme="0"/>
        </horizontal>
      </border>
    </dxf>
    <dxf>
      <fill>
        <patternFill>
          <bgColor theme="2" tint="-0.499984740745262"/>
        </patternFill>
      </fill>
      <border>
        <top style="thick">
          <color theme="0"/>
        </top>
        <bottom style="thick">
          <color theme="0"/>
        </bottom>
        <vertical style="thin">
          <color theme="0"/>
        </vertical>
      </border>
    </dxf>
  </dxfs>
  <tableStyles count="2" defaultTableStyle="TableStyleMedium2" defaultPivotStyle="PivotStyleLight16">
    <tableStyle name="Table Style 1" pivot="0" count="3">
      <tableStyleElement type="headerRow" dxfId="232"/>
      <tableStyleElement type="firstRowStripe" dxfId="231"/>
      <tableStyleElement type="secondRowStripe" dxfId="230"/>
    </tableStyle>
    <tableStyle name="Table Style 2" pivot="0" count="3">
      <tableStyleElement type="headerRow" dxfId="229"/>
      <tableStyleElement type="firstRowStripe" dxfId="228"/>
      <tableStyleElement type="secondRowStripe" dxfId="227"/>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ile%20Recycled%20Water%20IssuePaper_InputMatrix%20062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alCompiled_IRP_LocalResourcesIssuePaper_InputMatri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ormwater-Synergy%20Matrix%20Combin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aywaterCompiled_IssuePaperReviewMatrix_0608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08520\Local%20Settings\Temp\IRP_GWIssuePaper_InputMatrix%20Compil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Conservation"/>
      <sheetName val="Groundwater"/>
      <sheetName val="Recycled Water"/>
      <sheetName val="Seawater Desalination"/>
      <sheetName val="StormwaterUrban Runoff"/>
      <sheetName val="Graywater"/>
      <sheetName val="Synergy"/>
      <sheetName val="Overall"/>
    </sheetNames>
    <sheetDataSet>
      <sheetData sheetId="0">
        <row r="23">
          <cell r="E23" t="str">
            <v>Current and Future Issues/Challenges/Barriers</v>
          </cell>
        </row>
        <row r="24">
          <cell r="E24" t="str">
            <v>New Opportunities/Potential</v>
          </cell>
        </row>
        <row r="25">
          <cell r="E25" t="str">
            <v>Lessons Learned (what works and what doesn't)</v>
          </cell>
        </row>
        <row r="26">
          <cell r="E26" t="str">
            <v>Recommendations</v>
          </cell>
        </row>
        <row r="27">
          <cell r="E27" t="str">
            <v>Other (additional issue paper topics)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Conservation"/>
      <sheetName val="Groundwater"/>
      <sheetName val="Recycled Water"/>
      <sheetName val="Seawater Desalination"/>
      <sheetName val="StormwaterUrban Runoff"/>
      <sheetName val="Graywater"/>
      <sheetName val="Synergy"/>
      <sheetName val="Overall"/>
    </sheetNames>
    <sheetDataSet>
      <sheetData sheetId="0">
        <row r="23">
          <cell r="E23" t="str">
            <v>Current and Future Issues/Challenges/Barriers</v>
          </cell>
        </row>
        <row r="24">
          <cell r="E24" t="str">
            <v>New Opportunities/Potential</v>
          </cell>
        </row>
        <row r="25">
          <cell r="E25" t="str">
            <v>Lessons Learned (what works and what doesn't)</v>
          </cell>
        </row>
        <row r="26">
          <cell r="E26" t="str">
            <v>Recommendations</v>
          </cell>
        </row>
        <row r="27">
          <cell r="E27" t="str">
            <v>Other (additional issue paper topics)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Conservation"/>
      <sheetName val="Groundwater"/>
      <sheetName val="Recycled Water"/>
      <sheetName val="Seawater Desalination"/>
      <sheetName val="StormwaterUrban Runoff"/>
      <sheetName val="Graywater"/>
      <sheetName val="Synergy"/>
      <sheetName val="Overall"/>
    </sheetNames>
    <sheetDataSet>
      <sheetData sheetId="0">
        <row r="23">
          <cell r="E23" t="str">
            <v>Current and Future Issues/Challenges/Barriers</v>
          </cell>
        </row>
        <row r="24">
          <cell r="E24" t="str">
            <v>New Opportunities/Potential</v>
          </cell>
        </row>
        <row r="25">
          <cell r="E25" t="str">
            <v>Lessons Learned (what works and what doesn't)</v>
          </cell>
        </row>
        <row r="26">
          <cell r="E26" t="str">
            <v>Recommendations</v>
          </cell>
        </row>
        <row r="27">
          <cell r="E27" t="str">
            <v>Other (additional issue paper topics)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Graywater"/>
      <sheetName val="Commentors"/>
    </sheetNames>
    <sheetDataSet>
      <sheetData sheetId="0">
        <row r="23">
          <cell r="E23" t="str">
            <v>Current and Future Issues/Challenges/Barriers</v>
          </cell>
        </row>
        <row r="24">
          <cell r="E24" t="str">
            <v>New Opportunities/Potential</v>
          </cell>
        </row>
        <row r="25">
          <cell r="E25" t="str">
            <v>Lessons Learned (what works and what doesn't)</v>
          </cell>
        </row>
        <row r="26">
          <cell r="E26" t="str">
            <v>Recommendations</v>
          </cell>
        </row>
        <row r="27">
          <cell r="E27" t="str">
            <v>Other (additional issue paper topics)</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ndwater"/>
      <sheetName val="StormwaterUrban Runoff"/>
    </sheetNames>
    <sheetDataSet>
      <sheetData sheetId="0"/>
      <sheetData sheetId="1"/>
    </sheetDataSet>
  </externalBook>
</externalLink>
</file>

<file path=xl/tables/table1.xml><?xml version="1.0" encoding="utf-8"?>
<table xmlns="http://schemas.openxmlformats.org/spreadsheetml/2006/main" id="3" name="Table3" displayName="Table3" ref="B5:K21" totalsRowShown="0" headerRowDxfId="226" dataDxfId="225">
  <tableColumns count="10">
    <tableColumn id="1" name="Member Agency/_x000a_Organization"/>
    <tableColumn id="2" name="Conservation" dataDxfId="224"/>
    <tableColumn id="3" name="Groundwater" dataDxfId="223"/>
    <tableColumn id="4" name="Recycled Water" dataDxfId="222"/>
    <tableColumn id="5" name="Seawater Desalination" dataDxfId="221"/>
    <tableColumn id="6" name="Stormwater/_x000a_Urban Runoff" dataDxfId="220"/>
    <tableColumn id="7" name="Graywater" dataDxfId="219"/>
    <tableColumn id="8" name="Synergy" dataDxfId="218"/>
    <tableColumn id="9" name="Overall" dataDxfId="217"/>
    <tableColumn id="10" name="Notes"/>
  </tableColumns>
  <tableStyleInfo name="TableStyleMedium8" showFirstColumn="0" showLastColumn="0" showRowStripes="1" showColumnStripes="0"/>
</table>
</file>

<file path=xl/tables/table10.xml><?xml version="1.0" encoding="utf-8"?>
<table xmlns="http://schemas.openxmlformats.org/spreadsheetml/2006/main" id="40" name="Table24562141" displayName="Table24562141" ref="A60:F69" totalsRowShown="0" headerRowDxfId="14">
  <tableColumns count="6">
    <tableColumn id="1" name="Number" dataDxfId="13"/>
    <tableColumn id="2" name="Category/Topic _x000a_(e.g., short-term, long-term, regional, local, etc.)" dataDxfId="12"/>
    <tableColumn id="3" name="Details" dataDxfId="11"/>
    <tableColumn id="5" name="Notes" dataDxfId="10"/>
    <tableColumn id="4" name="Comments" dataDxfId="9"/>
    <tableColumn id="6" name="Commenting Agency" dataDxfId="8"/>
  </tableColumns>
  <tableStyleInfo name="Table Style 1" showFirstColumn="0" showLastColumn="0" showRowStripes="1" showColumnStripes="0"/>
</table>
</file>

<file path=xl/tables/table11.xml><?xml version="1.0" encoding="utf-8"?>
<table xmlns="http://schemas.openxmlformats.org/spreadsheetml/2006/main" id="41" name="Table245672242" displayName="Table245672242" ref="A72:F80" totalsRowShown="0" headerRowDxfId="7" dataDxfId="6">
  <tableColumns count="6">
    <tableColumn id="1" name="Number" dataDxfId="5"/>
    <tableColumn id="2" name="Category/Topic " dataDxfId="4"/>
    <tableColumn id="3" name="Details" dataDxfId="3"/>
    <tableColumn id="5" name="Notes" dataDxfId="2"/>
    <tableColumn id="4" name="Comments" dataDxfId="1"/>
    <tableColumn id="6" name="Commenting Agency" dataDxfId="0"/>
  </tableColumns>
  <tableStyleInfo name="Table Style 1" showFirstColumn="0" showLastColumn="0" showRowStripes="1" showColumnStripes="0"/>
</table>
</file>

<file path=xl/tables/table12.xml><?xml version="1.0" encoding="utf-8"?>
<table xmlns="http://schemas.openxmlformats.org/spreadsheetml/2006/main" id="2" name="Table2233" displayName="Table2233" ref="A52:F61" totalsRowShown="0">
  <tableColumns count="6">
    <tableColumn id="1" name="Number" dataDxfId="211"/>
    <tableColumn id="2" name="Category/Topic _x000a_(e.g., technical, political, regulatory, financial, planning, operational, etc.)" dataDxfId="210"/>
    <tableColumn id="3" name="Details" dataDxfId="209"/>
    <tableColumn id="4" name="Notes" dataDxfId="208"/>
    <tableColumn id="5" name="Comments" dataDxfId="207"/>
    <tableColumn id="6" name="Agency" dataDxfId="206"/>
  </tableColumns>
  <tableStyleInfo name="TableStyleMedium12" showFirstColumn="0" showLastColumn="0" showRowStripes="1" showColumnStripes="0"/>
</table>
</file>

<file path=xl/tables/table13.xml><?xml version="1.0" encoding="utf-8"?>
<table xmlns="http://schemas.openxmlformats.org/spreadsheetml/2006/main" id="4" name="Table24245" displayName="Table24245" ref="A8:F30" totalsRowShown="0">
  <tableColumns count="6">
    <tableColumn id="1" name="Number" dataDxfId="205"/>
    <tableColumn id="2" name="Category/Topic _x000a_(e.g., technical, political, regulatory, financial, planning, operational, etc.)" dataDxfId="204"/>
    <tableColumn id="3" name="Details" dataDxfId="203"/>
    <tableColumn id="4" name="Notes" dataDxfId="202"/>
    <tableColumn id="5" name="Comments" dataDxfId="201"/>
    <tableColumn id="6" name="Agency" dataDxfId="200"/>
  </tableColumns>
  <tableStyleInfo name="TableStyleMedium12" showFirstColumn="0" showLastColumn="0" showRowStripes="1" showColumnStripes="0"/>
</table>
</file>

<file path=xl/tables/table14.xml><?xml version="1.0" encoding="utf-8"?>
<table xmlns="http://schemas.openxmlformats.org/spreadsheetml/2006/main" id="5" name="Table245256" displayName="Table245256" ref="A34:F49" totalsRowShown="0">
  <tableColumns count="6">
    <tableColumn id="1" name="Number" dataDxfId="199"/>
    <tableColumn id="2" name="Category/Topic _x000a_(e.g., technical, political, regulatory, financial, planning, operational, etc.)" dataDxfId="198"/>
    <tableColumn id="3" name="Details" dataDxfId="197"/>
    <tableColumn id="4" name="Notes" dataDxfId="196"/>
    <tableColumn id="6" name="Comments" dataDxfId="195"/>
    <tableColumn id="5" name="Agency" dataDxfId="194"/>
  </tableColumns>
  <tableStyleInfo name="TableStyleMedium12" showFirstColumn="0" showLastColumn="0" showRowStripes="1" showColumnStripes="0"/>
</table>
</file>

<file path=xl/tables/table15.xml><?xml version="1.0" encoding="utf-8"?>
<table xmlns="http://schemas.openxmlformats.org/spreadsheetml/2006/main" id="6" name="Table2456267" displayName="Table2456267" ref="A66:F79" totalsRowShown="0">
  <tableColumns count="6">
    <tableColumn id="1" name="Number" dataDxfId="193"/>
    <tableColumn id="2" name="Category/Topic _x000a_(e.g., technical, political, regulatory, financial, planning, operational, etc.)" dataDxfId="192"/>
    <tableColumn id="3" name="Details" dataDxfId="191"/>
    <tableColumn id="4" name="Notes" dataDxfId="190"/>
    <tableColumn id="5" name="Comments" dataDxfId="189"/>
    <tableColumn id="6" name="Agency" dataDxfId="188"/>
  </tableColumns>
  <tableStyleInfo name="TableStyleMedium12" showFirstColumn="0" showLastColumn="0" showRowStripes="1" showColumnStripes="0"/>
</table>
</file>

<file path=xl/tables/table16.xml><?xml version="1.0" encoding="utf-8"?>
<table xmlns="http://schemas.openxmlformats.org/spreadsheetml/2006/main" id="11" name="Table245672712" displayName="Table245672712" ref="A82:F90" totalsRowShown="0" headerRowDxfId="187">
  <tableColumns count="6">
    <tableColumn id="1" name="Number" dataDxfId="186"/>
    <tableColumn id="2" name="Category/Topic " dataDxfId="185"/>
    <tableColumn id="3" name="Details" dataDxfId="184"/>
    <tableColumn id="4" name="Notes" dataDxfId="183"/>
    <tableColumn id="5" name="Comments" dataDxfId="182"/>
    <tableColumn id="6" name="Agency" dataDxfId="181"/>
  </tableColumns>
  <tableStyleInfo name="TableStyleMedium12" showFirstColumn="0" showLastColumn="0" showRowStripes="1" showColumnStripes="0"/>
</table>
</file>

<file path=xl/tables/table17.xml><?xml version="1.0" encoding="utf-8"?>
<table xmlns="http://schemas.openxmlformats.org/spreadsheetml/2006/main" id="12" name="Table22813" displayName="Table22813" ref="A37:F45" totalsRowShown="0" headerRowDxfId="180">
  <tableColumns count="6">
    <tableColumn id="1" name="Number" dataDxfId="179"/>
    <tableColumn id="2" name="Category/Topic _x000a_(e.g., new programs, legislation, regulations, permitting, technologies, costs, planning, operations, etc.)" dataDxfId="178"/>
    <tableColumn id="3" name="Details" dataDxfId="177"/>
    <tableColumn id="4" name="Notes" dataDxfId="176"/>
    <tableColumn id="6" name="Comments" dataDxfId="175"/>
    <tableColumn id="5" name="Agency" dataDxfId="174"/>
  </tableColumns>
  <tableStyleInfo name="TableStyleMedium13" showFirstColumn="0" showLastColumn="0" showRowStripes="1" showColumnStripes="0"/>
</table>
</file>

<file path=xl/tables/table18.xml><?xml version="1.0" encoding="utf-8"?>
<table xmlns="http://schemas.openxmlformats.org/spreadsheetml/2006/main" id="13" name="Table242914" displayName="Table242914" ref="A8:F21" totalsRowShown="0">
  <tableColumns count="6">
    <tableColumn id="1" name="Number" dataDxfId="173"/>
    <tableColumn id="2" name="Category/Topic _x000a_(e.g., technical, political, regulatory, financial, planning, operational, etc.)" dataDxfId="172"/>
    <tableColumn id="3" name="Details" dataDxfId="171"/>
    <tableColumn id="4" name="Notes" dataDxfId="170"/>
    <tableColumn id="5" name="Comments" dataDxfId="169"/>
    <tableColumn id="6" name="Agency" dataDxfId="168"/>
  </tableColumns>
  <tableStyleInfo name="TableStyleMedium13" showFirstColumn="0" showLastColumn="0" showRowStripes="1" showColumnStripes="0"/>
</table>
</file>

<file path=xl/tables/table19.xml><?xml version="1.0" encoding="utf-8"?>
<table xmlns="http://schemas.openxmlformats.org/spreadsheetml/2006/main" id="14" name="Table2453015" displayName="Table2453015" ref="A25:F33" totalsRowShown="0" headerRowDxfId="167">
  <tableColumns count="6">
    <tableColumn id="1" name="Number" dataDxfId="166"/>
    <tableColumn id="2" name="Category/Topic _x000a_(e.g., water supply potential, partnerships, programs etc.)" dataDxfId="165"/>
    <tableColumn id="3" name="Details" dataDxfId="164"/>
    <tableColumn id="4" name="Notes" dataDxfId="163"/>
    <tableColumn id="5" name="Comments" dataDxfId="162"/>
    <tableColumn id="6" name="Agency" dataDxfId="161"/>
  </tableColumns>
  <tableStyleInfo name="TableStyleMedium13" showFirstColumn="0" showLastColumn="0" showRowStripes="1" showColumnStripes="0"/>
</table>
</file>

<file path=xl/tables/table2.xml><?xml version="1.0" encoding="utf-8"?>
<table xmlns="http://schemas.openxmlformats.org/spreadsheetml/2006/main" id="1" name="Table22" displayName="Table22" ref="A38:F50" totalsRowShown="0" headerRowDxfId="216">
  <tableColumns count="6">
    <tableColumn id="1" name="Number"/>
    <tableColumn id="2" name="Category/Topic _x000a_(e.g., programs, legislation, regulations, permitting, technologies, costs, planning, operations, etc.)"/>
    <tableColumn id="3" name="Details"/>
    <tableColumn id="5" name="Notes"/>
    <tableColumn id="4" name="Comments"/>
    <tableColumn id="6" name="Agency"/>
  </tableColumns>
  <tableStyleInfo name="TableStyleMedium11" showFirstColumn="0" showLastColumn="0" showRowStripes="1" showColumnStripes="0"/>
</table>
</file>

<file path=xl/tables/table20.xml><?xml version="1.0" encoding="utf-8"?>
<table xmlns="http://schemas.openxmlformats.org/spreadsheetml/2006/main" id="15" name="Table24563116" displayName="Table24563116" ref="A50:F58" totalsRowShown="0" headerRowDxfId="160">
  <tableColumns count="6">
    <tableColumn id="1" name="Number" dataDxfId="159"/>
    <tableColumn id="2" name="Category/Topic _x000a_(e.g., short-term, long-term, regional, local, etc.)" dataDxfId="158"/>
    <tableColumn id="3" name="Details" dataDxfId="157"/>
    <tableColumn id="4" name="Notes" dataDxfId="156"/>
    <tableColumn id="5" name="Comments" dataDxfId="155"/>
    <tableColumn id="6" name="Agency" dataDxfId="154"/>
  </tableColumns>
  <tableStyleInfo name="TableStyleMedium13" showFirstColumn="0" showLastColumn="0" showRowStripes="1" showColumnStripes="0"/>
</table>
</file>

<file path=xl/tables/table21.xml><?xml version="1.0" encoding="utf-8"?>
<table xmlns="http://schemas.openxmlformats.org/spreadsheetml/2006/main" id="16" name="Table245673217" displayName="Table245673217" ref="A62:F70" totalsRowShown="0" headerRowDxfId="153">
  <tableColumns count="6">
    <tableColumn id="1" name="Number" dataDxfId="152"/>
    <tableColumn id="2" name="Category/Topic "/>
    <tableColumn id="3" name="Details"/>
    <tableColumn id="4" name="Notes"/>
    <tableColumn id="5" name="Comments"/>
    <tableColumn id="6" name="Agency"/>
  </tableColumns>
  <tableStyleInfo name="TableStyleMedium13" showFirstColumn="0" showLastColumn="0" showRowStripes="1" showColumnStripes="0"/>
</table>
</file>

<file path=xl/tables/table22.xml><?xml version="1.0" encoding="utf-8"?>
<table xmlns="http://schemas.openxmlformats.org/spreadsheetml/2006/main" id="27" name="Table23328" displayName="Table23328" ref="A33:F41" totalsRowShown="0" headerRowDxfId="151">
  <tableColumns count="6">
    <tableColumn id="1" name="Number" dataDxfId="150"/>
    <tableColumn id="2" name="Category/Topic _x000a_(e.g., new programs, legislation, regulations, permitting, technologies, costs, planning, operations, etc.)" dataDxfId="149"/>
    <tableColumn id="3" name="Details" dataDxfId="148"/>
    <tableColumn id="4" name="Notes" dataDxfId="147"/>
    <tableColumn id="5" name="Comments" dataDxfId="146"/>
    <tableColumn id="6" name="Agency" dataDxfId="145"/>
  </tableColumns>
  <tableStyleInfo name="TableStyleMedium9" showFirstColumn="0" showLastColumn="0" showRowStripes="1" showColumnStripes="0"/>
</table>
</file>

<file path=xl/tables/table23.xml><?xml version="1.0" encoding="utf-8"?>
<table xmlns="http://schemas.openxmlformats.org/spreadsheetml/2006/main" id="28" name="Table243429" displayName="Table243429" ref="A8:F16" totalsRowShown="0" headerRowDxfId="144">
  <tableColumns count="6">
    <tableColumn id="1" name="Number" dataDxfId="143"/>
    <tableColumn id="2" name="Category/Topic _x000a_(e.g., technical, political, regulatory, financial, etc.)" dataDxfId="142"/>
    <tableColumn id="3" name="Details" dataDxfId="141"/>
    <tableColumn id="4" name="Notes" dataDxfId="140"/>
    <tableColumn id="5" name="Comments" dataDxfId="139"/>
    <tableColumn id="6" name="Agency" dataDxfId="138"/>
  </tableColumns>
  <tableStyleInfo name="TableStyleMedium9" showFirstColumn="0" showLastColumn="0" showRowStripes="1" showColumnStripes="0"/>
</table>
</file>

<file path=xl/tables/table24.xml><?xml version="1.0" encoding="utf-8"?>
<table xmlns="http://schemas.openxmlformats.org/spreadsheetml/2006/main" id="29" name="Table2453530" displayName="Table2453530" ref="A21:F29" totalsRowShown="0">
  <tableColumns count="6">
    <tableColumn id="1" name="Number" dataDxfId="137"/>
    <tableColumn id="2" name="Category/Topic _x000a_(e.g., technical, political, regulatory, financial, planning, operational, etc.)" dataDxfId="136"/>
    <tableColumn id="3" name="Details" dataDxfId="135"/>
    <tableColumn id="4" name="Notes" dataDxfId="134"/>
    <tableColumn id="5" name="Comments" dataDxfId="133"/>
    <tableColumn id="6" name="Agency" dataDxfId="132"/>
  </tableColumns>
  <tableStyleInfo name="TableStyleMedium9" showFirstColumn="0" showLastColumn="0" showRowStripes="1" showColumnStripes="0"/>
</table>
</file>

<file path=xl/tables/table25.xml><?xml version="1.0" encoding="utf-8"?>
<table xmlns="http://schemas.openxmlformats.org/spreadsheetml/2006/main" id="30" name="Table24563631" displayName="Table24563631" ref="A46:F54" totalsRowShown="0" headerRowDxfId="131">
  <tableColumns count="6">
    <tableColumn id="1" name="Number" dataDxfId="130"/>
    <tableColumn id="2" name="Category/Topic _x000a_(e.g., short-term, long-term, regional, local, etc.)" dataDxfId="129"/>
    <tableColumn id="3" name="Details" dataDxfId="128"/>
    <tableColumn id="4" name="Notes" dataDxfId="127"/>
    <tableColumn id="5" name="Comments" dataDxfId="126"/>
    <tableColumn id="6" name="Agency" dataDxfId="125"/>
  </tableColumns>
  <tableStyleInfo name="TableStyleMedium9" showFirstColumn="0" showLastColumn="0" showRowStripes="1" showColumnStripes="0"/>
</table>
</file>

<file path=xl/tables/table26.xml><?xml version="1.0" encoding="utf-8"?>
<table xmlns="http://schemas.openxmlformats.org/spreadsheetml/2006/main" id="31" name="Table245673732" displayName="Table245673732" ref="A58:F66" totalsRowShown="0" headerRowDxfId="124">
  <tableColumns count="6">
    <tableColumn id="1" name="Number" dataDxfId="123"/>
    <tableColumn id="2" name="Category/Topic " dataDxfId="122"/>
    <tableColumn id="3" name="Details" dataDxfId="121"/>
    <tableColumn id="4" name="Notes" dataDxfId="120"/>
    <tableColumn id="5" name="Comments" dataDxfId="119"/>
    <tableColumn id="6" name="Agency" dataDxfId="118"/>
  </tableColumns>
  <tableStyleInfo name="TableStyleMedium9" showFirstColumn="0" showLastColumn="0" showRowStripes="1" showColumnStripes="0"/>
</table>
</file>

<file path=xl/tables/table27.xml><?xml version="1.0" encoding="utf-8"?>
<table xmlns="http://schemas.openxmlformats.org/spreadsheetml/2006/main" id="22" name="Table23823" displayName="Table23823" ref="A37:G45" totalsRowShown="0" headerRowDxfId="117">
  <tableColumns count="7">
    <tableColumn id="1" name="Number" dataDxfId="116"/>
    <tableColumn id="2" name="Category/Topic _x000a_(e.g., new programs, legislation, regulations, permitting, technologies, costs, planning, operations, etc.)" dataDxfId="115"/>
    <tableColumn id="3" name="Details" dataDxfId="114"/>
    <tableColumn id="4" name="Notes" dataDxfId="113"/>
    <tableColumn id="5" name="Comments" dataDxfId="112"/>
    <tableColumn id="6" name="Commentor" dataDxfId="111"/>
    <tableColumn id="7" name="C" dataDxfId="110"/>
  </tableColumns>
  <tableStyleInfo name="Table Style 2" showFirstColumn="0" showLastColumn="0" showRowStripes="1" showColumnStripes="0"/>
</table>
</file>

<file path=xl/tables/table28.xml><?xml version="1.0" encoding="utf-8"?>
<table xmlns="http://schemas.openxmlformats.org/spreadsheetml/2006/main" id="23" name="Table243924" displayName="Table243924" ref="A8:G19" totalsRowShown="0" headerRowDxfId="109">
  <tableColumns count="7">
    <tableColumn id="1" name="Number" dataDxfId="108"/>
    <tableColumn id="2" name="Category/Topic _x000a_(e.g., short-term, long-term, regional, local, etc.)" dataDxfId="107"/>
    <tableColumn id="3" name="Details" dataDxfId="106"/>
    <tableColumn id="4" name="Notes" dataDxfId="105"/>
    <tableColumn id="5" name="Comments" dataDxfId="104"/>
    <tableColumn id="6" name="Commentor" dataDxfId="103"/>
    <tableColumn id="7" name="Agency" dataDxfId="102"/>
  </tableColumns>
  <tableStyleInfo name="Table Style 2" showFirstColumn="0" showLastColumn="0" showRowStripes="1" showColumnStripes="0"/>
</table>
</file>

<file path=xl/tables/table29.xml><?xml version="1.0" encoding="utf-8"?>
<table xmlns="http://schemas.openxmlformats.org/spreadsheetml/2006/main" id="24" name="Table2454025" displayName="Table2454025" ref="A24:G33" totalsRowShown="0" headerRowDxfId="101">
  <tableColumns count="7">
    <tableColumn id="1" name="Number" dataDxfId="100"/>
    <tableColumn id="2" name="Category/Topic _x000a_(e.g., water supply potential, partnerships, programs etc.)" dataDxfId="99"/>
    <tableColumn id="3" name="Details" dataDxfId="98"/>
    <tableColumn id="4" name="Notes" dataDxfId="97"/>
    <tableColumn id="5" name="Comments" dataDxfId="96"/>
    <tableColumn id="6" name="Commentor" dataDxfId="95"/>
    <tableColumn id="7" name="Agency" dataDxfId="94"/>
  </tableColumns>
  <tableStyleInfo name="Table Style 2" showFirstColumn="0" showLastColumn="0" showRowStripes="1" showColumnStripes="0"/>
</table>
</file>

<file path=xl/tables/table3.xml><?xml version="1.0" encoding="utf-8"?>
<table xmlns="http://schemas.openxmlformats.org/spreadsheetml/2006/main" id="7" name="Table248" displayName="Table248" ref="A6:F19" totalsRowShown="0" headerRowDxfId="215">
  <tableColumns count="6">
    <tableColumn id="1" name="Number"/>
    <tableColumn id="2" name="Category/Topic _x000a_(e.g., technical, political, regulatory, financial, planning, operational, etc.)"/>
    <tableColumn id="3" name="Details"/>
    <tableColumn id="4" name="Notes"/>
    <tableColumn id="5" name="Comments"/>
    <tableColumn id="6" name="Agency"/>
  </tableColumns>
  <tableStyleInfo name="TableStyleMedium11" showFirstColumn="0" showLastColumn="0" showRowStripes="1" showColumnStripes="0"/>
</table>
</file>

<file path=xl/tables/table30.xml><?xml version="1.0" encoding="utf-8"?>
<table xmlns="http://schemas.openxmlformats.org/spreadsheetml/2006/main" id="25" name="Table24564126" displayName="Table24564126" ref="A50:G58" totalsRowShown="0" headerRowDxfId="93">
  <tableColumns count="7">
    <tableColumn id="1" name="Number" dataDxfId="92"/>
    <tableColumn id="2" name="Category/Topic _x000a_(e.g., short-term, long-term, regional, local, etc.)" dataDxfId="91"/>
    <tableColumn id="3" name="Details" dataDxfId="90"/>
    <tableColumn id="5" name="Notes" dataDxfId="89"/>
    <tableColumn id="4" name="Comments" dataDxfId="88"/>
    <tableColumn id="6" name="Commentor" dataDxfId="87"/>
    <tableColumn id="7" name="Agency" dataDxfId="86"/>
  </tableColumns>
  <tableStyleInfo name="Table Style 2" showFirstColumn="0" showLastColumn="0" showRowStripes="1" showColumnStripes="0"/>
</table>
</file>

<file path=xl/tables/table31.xml><?xml version="1.0" encoding="utf-8"?>
<table xmlns="http://schemas.openxmlformats.org/spreadsheetml/2006/main" id="26" name="Table245674227" displayName="Table245674227" ref="A62:G70" totalsRowShown="0" headerRowDxfId="85">
  <tableColumns count="7">
    <tableColumn id="1" name="Number" dataDxfId="84"/>
    <tableColumn id="2" name="Category/Topic " dataDxfId="83"/>
    <tableColumn id="3" name="Details" dataDxfId="82"/>
    <tableColumn id="4" name="Notes" dataDxfId="81"/>
    <tableColumn id="5" name="Comments" dataDxfId="80"/>
    <tableColumn id="6" name="Commentor" dataDxfId="79"/>
    <tableColumn id="7" name="Agency" dataDxfId="78"/>
  </tableColumns>
  <tableStyleInfo name="Table Style 2" showFirstColumn="0" showLastColumn="0" showRowStripes="1" showColumnStripes="0"/>
</table>
</file>

<file path=xl/tables/table32.xml><?xml version="1.0" encoding="utf-8"?>
<table xmlns="http://schemas.openxmlformats.org/spreadsheetml/2006/main" id="32" name="Table24333" displayName="Table24333" ref="A33:F41" totalsRowShown="0" headerRowDxfId="77">
  <tableColumns count="6">
    <tableColumn id="1" name="Number" dataDxfId="76"/>
    <tableColumn id="2" name="Category/Topic _x000a_(e.g., new programs, legislation, regulations, permitting, technologies, costs, planning, operations, etc.)" dataDxfId="75"/>
    <tableColumn id="3" name="Details" dataDxfId="74"/>
    <tableColumn id="4" name="Notes" dataDxfId="73"/>
    <tableColumn id="5" name="Comments" dataDxfId="72"/>
    <tableColumn id="6" name="Agency" dataDxfId="71"/>
  </tableColumns>
  <tableStyleInfo name="TableStyleMedium10" showFirstColumn="0" showLastColumn="0" showRowStripes="1" showColumnStripes="0"/>
</table>
</file>

<file path=xl/tables/table33.xml><?xml version="1.0" encoding="utf-8"?>
<table xmlns="http://schemas.openxmlformats.org/spreadsheetml/2006/main" id="33" name="Table244434" displayName="Table244434" ref="A8:F16" totalsRowShown="0">
  <tableColumns count="6">
    <tableColumn id="1" name="Number" dataDxfId="70"/>
    <tableColumn id="2" name="Category/Topic _x000a_(e.g., short-term, long-term, regional, local, etc.)" dataDxfId="69"/>
    <tableColumn id="3" name="Details" dataDxfId="68"/>
    <tableColumn id="4" name="Notes" dataDxfId="67"/>
    <tableColumn id="5" name="Comments" dataDxfId="66"/>
    <tableColumn id="6" name="Agency" dataDxfId="65"/>
  </tableColumns>
  <tableStyleInfo name="TableStyleMedium10" showFirstColumn="0" showLastColumn="0" showRowStripes="1" showColumnStripes="0"/>
</table>
</file>

<file path=xl/tables/table34.xml><?xml version="1.0" encoding="utf-8"?>
<table xmlns="http://schemas.openxmlformats.org/spreadsheetml/2006/main" id="34" name="Table2454535" displayName="Table2454535" ref="A21:F29" totalsRowShown="0" headerRowDxfId="64">
  <tableColumns count="6">
    <tableColumn id="1" name="Number" dataDxfId="63"/>
    <tableColumn id="2" name="Category/Topic _x000a_(e.g., water supply potential, partnerships, programs etc.)" dataDxfId="62"/>
    <tableColumn id="3" name="Details" dataDxfId="61"/>
    <tableColumn id="4" name="Notes" dataDxfId="60"/>
    <tableColumn id="5" name="Comments" dataDxfId="59"/>
    <tableColumn id="6" name="Agency" dataDxfId="58"/>
  </tableColumns>
  <tableStyleInfo name="TableStyleMedium10" showFirstColumn="0" showLastColumn="0" showRowStripes="1" showColumnStripes="0"/>
</table>
</file>

<file path=xl/tables/table35.xml><?xml version="1.0" encoding="utf-8"?>
<table xmlns="http://schemas.openxmlformats.org/spreadsheetml/2006/main" id="35" name="Table24564636" displayName="Table24564636" ref="A46:F54" totalsRowShown="0" headerRowDxfId="57">
  <tableColumns count="6">
    <tableColumn id="1" name="Number" dataDxfId="56"/>
    <tableColumn id="2" name="Category/Topic _x000a_(e.g., short-term, long-term, regional, local, etc.)" dataDxfId="55"/>
    <tableColumn id="3" name="Details" dataDxfId="54"/>
    <tableColumn id="4" name="Notes" dataDxfId="53"/>
    <tableColumn id="5" name="Comments" dataDxfId="52"/>
    <tableColumn id="6" name="Agency" dataDxfId="51"/>
  </tableColumns>
  <tableStyleInfo name="TableStyleMedium10" showFirstColumn="0" showLastColumn="0" showRowStripes="1" showColumnStripes="0"/>
</table>
</file>

<file path=xl/tables/table36.xml><?xml version="1.0" encoding="utf-8"?>
<table xmlns="http://schemas.openxmlformats.org/spreadsheetml/2006/main" id="36" name="Table245674737" displayName="Table245674737" ref="A58:F66" totalsRowShown="0" headerRowDxfId="50">
  <tableColumns count="6">
    <tableColumn id="1" name="Number" dataDxfId="49"/>
    <tableColumn id="2" name="Category/Topic " dataDxfId="48"/>
    <tableColumn id="3" name="Details" dataDxfId="47"/>
    <tableColumn id="4" name="Notes" dataDxfId="46"/>
    <tableColumn id="5" name="Comments" dataDxfId="45"/>
    <tableColumn id="6" name="Agency" dataDxfId="44"/>
  </tableColumns>
  <tableStyleInfo name="TableStyleMedium10" showFirstColumn="0" showLastColumn="0" showRowStripes="1" showColumnStripes="0"/>
</table>
</file>

<file path=xl/tables/table37.xml><?xml version="1.0" encoding="utf-8"?>
<table xmlns="http://schemas.openxmlformats.org/spreadsheetml/2006/main" id="52" name="Table253" displayName="Table253" ref="A33:F41" totalsRowShown="0" headerRowDxfId="43">
  <tableColumns count="6">
    <tableColumn id="1" name="Number"/>
    <tableColumn id="2" name="Category/Topic _x000a_(e.g., new programs, legislation, regulations, permitting, technologies, costs, planning, operations, etc.)"/>
    <tableColumn id="3" name="Details"/>
    <tableColumn id="4" name="Notes"/>
    <tableColumn id="5" name="Comments"/>
    <tableColumn id="6" name="Agency"/>
  </tableColumns>
  <tableStyleInfo name="TableStyleMedium14" showFirstColumn="0" showLastColumn="0" showRowStripes="1" showColumnStripes="0"/>
</table>
</file>

<file path=xl/tables/table38.xml><?xml version="1.0" encoding="utf-8"?>
<table xmlns="http://schemas.openxmlformats.org/spreadsheetml/2006/main" id="53" name="Table2454" displayName="Table2454" ref="A8:F16" totalsRowShown="0">
  <tableColumns count="6">
    <tableColumn id="1" name="Number"/>
    <tableColumn id="2" name="Category/Topic _x000a_(e.g., short-term, long-term, regional, local, etc.)"/>
    <tableColumn id="3" name="Details"/>
    <tableColumn id="4" name="Notes"/>
    <tableColumn id="5" name="Comments"/>
    <tableColumn id="6" name="Agency"/>
  </tableColumns>
  <tableStyleInfo name="TableStyleMedium14" showFirstColumn="0" showLastColumn="0" showRowStripes="1" showColumnStripes="0"/>
</table>
</file>

<file path=xl/tables/table39.xml><?xml version="1.0" encoding="utf-8"?>
<table xmlns="http://schemas.openxmlformats.org/spreadsheetml/2006/main" id="54" name="Table24555" displayName="Table24555" ref="A21:F29" totalsRowShown="0" headerRowDxfId="42">
  <tableColumns count="6">
    <tableColumn id="1" name="Number"/>
    <tableColumn id="2" name="Category/Topic _x000a_(e.g., water supply potential, partnerships, programs etc.)"/>
    <tableColumn id="3" name="Details"/>
    <tableColumn id="4" name="Notes"/>
    <tableColumn id="5" name="Comments"/>
    <tableColumn id="6" name="Agency"/>
  </tableColumns>
  <tableStyleInfo name="TableStyleMedium14" showFirstColumn="0" showLastColumn="0" showRowStripes="1" showColumnStripes="0"/>
</table>
</file>

<file path=xl/tables/table4.xml><?xml version="1.0" encoding="utf-8"?>
<table xmlns="http://schemas.openxmlformats.org/spreadsheetml/2006/main" id="8" name="Table2459" displayName="Table2459" ref="A24:F35" totalsRowShown="0" headerRowDxfId="214">
  <tableColumns count="6">
    <tableColumn id="1" name="Number"/>
    <tableColumn id="2" name="Category/Topic _x000a_(e.g., codes, water supply potential, partnerships, programs etc.)"/>
    <tableColumn id="3" name="Details"/>
    <tableColumn id="4" name="Notes"/>
    <tableColumn id="5" name="Comments"/>
    <tableColumn id="6" name="Agency"/>
  </tableColumns>
  <tableStyleInfo name="TableStyleMedium11" showFirstColumn="0" showLastColumn="0" showRowStripes="1" showColumnStripes="0"/>
</table>
</file>

<file path=xl/tables/table40.xml><?xml version="1.0" encoding="utf-8"?>
<table xmlns="http://schemas.openxmlformats.org/spreadsheetml/2006/main" id="55" name="Table245656" displayName="Table245656" ref="A46:F54" totalsRowShown="0" headerRowDxfId="41">
  <tableColumns count="6">
    <tableColumn id="1" name="Number"/>
    <tableColumn id="2" name="Category/Topic _x000a_(e.g., short-term, long-term, regional, local, etc.)"/>
    <tableColumn id="3" name="Details"/>
    <tableColumn id="4" name="Notes"/>
    <tableColumn id="5" name="Comments"/>
    <tableColumn id="6" name="Agency"/>
  </tableColumns>
  <tableStyleInfo name="TableStyleMedium14" showFirstColumn="0" showLastColumn="0" showRowStripes="1" showColumnStripes="0"/>
</table>
</file>

<file path=xl/tables/table41.xml><?xml version="1.0" encoding="utf-8"?>
<table xmlns="http://schemas.openxmlformats.org/spreadsheetml/2006/main" id="56" name="Table2456757" displayName="Table2456757" ref="A58:F66" totalsRowShown="0" headerRowDxfId="40">
  <tableColumns count="6">
    <tableColumn id="1" name="Number"/>
    <tableColumn id="2" name="Category/Topic "/>
    <tableColumn id="3" name="Details"/>
    <tableColumn id="4" name="Notes"/>
    <tableColumn id="5" name="Comments"/>
    <tableColumn id="6" name="Agency"/>
  </tableColumns>
  <tableStyleInfo name="TableStyleMedium14" showFirstColumn="0" showLastColumn="0" showRowStripes="1" showColumnStripes="0"/>
</table>
</file>

<file path=xl/tables/table5.xml><?xml version="1.0" encoding="utf-8"?>
<table xmlns="http://schemas.openxmlformats.org/spreadsheetml/2006/main" id="9" name="Table245610" displayName="Table245610" ref="A53:F71" totalsRowShown="0" headerRowDxfId="213">
  <tableColumns count="6">
    <tableColumn id="1" name="Number"/>
    <tableColumn id="2" name="Category/Topic _x000a_(e.g., short-term, long-term, regional, local, etc.)"/>
    <tableColumn id="3" name="Details"/>
    <tableColumn id="4" name="Notes"/>
    <tableColumn id="5" name="Comments"/>
    <tableColumn id="6" name="Agency"/>
  </tableColumns>
  <tableStyleInfo name="TableStyleMedium11" showFirstColumn="0" showLastColumn="0" showRowStripes="1" showColumnStripes="0"/>
</table>
</file>

<file path=xl/tables/table6.xml><?xml version="1.0" encoding="utf-8"?>
<table xmlns="http://schemas.openxmlformats.org/spreadsheetml/2006/main" id="10" name="Table2456711" displayName="Table2456711" ref="A75:F83" totalsRowShown="0" headerRowDxfId="212">
  <tableColumns count="6">
    <tableColumn id="1" name="Number"/>
    <tableColumn id="2" name="Category/Topic "/>
    <tableColumn id="3" name="Details"/>
    <tableColumn id="5" name="Notes"/>
    <tableColumn id="4" name="Comments"/>
    <tableColumn id="6" name="Agency"/>
  </tableColumns>
  <tableStyleInfo name="TableStyleMedium11" showFirstColumn="0" showLastColumn="0" showRowStripes="1" showColumnStripes="0"/>
</table>
</file>

<file path=xl/tables/table7.xml><?xml version="1.0" encoding="utf-8"?>
<table xmlns="http://schemas.openxmlformats.org/spreadsheetml/2006/main" id="37" name="Table21838" displayName="Table21838" ref="A46:F57" totalsRowShown="0" headerRowDxfId="39" dataDxfId="38">
  <tableColumns count="6">
    <tableColumn id="1" name="Number" dataDxfId="37"/>
    <tableColumn id="2" name="Category/Topic _x000a_(e.g., new programs, legislation, regulations, permitting, technologies, costs, planning, operations, etc.)" dataDxfId="36"/>
    <tableColumn id="3" name="Details" dataDxfId="35"/>
    <tableColumn id="5" name="Notes" dataDxfId="34"/>
    <tableColumn id="4" name="Comments" dataDxfId="33"/>
    <tableColumn id="6" name="Commenting Agency" dataDxfId="32"/>
  </tableColumns>
  <tableStyleInfo name="Table Style 1" showFirstColumn="0" showLastColumn="0" showRowStripes="1" showColumnStripes="0"/>
</table>
</file>

<file path=xl/tables/table8.xml><?xml version="1.0" encoding="utf-8"?>
<table xmlns="http://schemas.openxmlformats.org/spreadsheetml/2006/main" id="38" name="Table241939" displayName="Table241939" ref="A5:F26" totalsRowShown="0" headerRowDxfId="31" dataDxfId="30" tableBorderDxfId="29">
  <tableColumns count="6">
    <tableColumn id="1" name="Number" dataDxfId="28"/>
    <tableColumn id="2" name="Category/Topic _x000a_(e.g., technical, political, regulatory, financial, planning, operational, etc.)" dataDxfId="27"/>
    <tableColumn id="3" name="Details" dataDxfId="26"/>
    <tableColumn id="4" name="Notes" dataDxfId="25"/>
    <tableColumn id="5" name="Comments" dataDxfId="24"/>
    <tableColumn id="6" name="Commenting Agency" dataDxfId="23"/>
  </tableColumns>
  <tableStyleInfo name="Table Style 1" showFirstColumn="0" showLastColumn="0" showRowStripes="1" showColumnStripes="0"/>
</table>
</file>

<file path=xl/tables/table9.xml><?xml version="1.0" encoding="utf-8"?>
<table xmlns="http://schemas.openxmlformats.org/spreadsheetml/2006/main" id="39" name="Table2452040" displayName="Table2452040" ref="A30:F42" totalsRowShown="0" headerRowDxfId="22" dataDxfId="21">
  <tableColumns count="6">
    <tableColumn id="1" name="Number" dataDxfId="20"/>
    <tableColumn id="2" name="Category/Topic _x000a_(e.g., water supply potential, partnerships, programs etc.)" dataDxfId="19"/>
    <tableColumn id="3" name="Details" dataDxfId="18"/>
    <tableColumn id="4" name="Notes" dataDxfId="17"/>
    <tableColumn id="5" name="Comments" dataDxfId="16"/>
    <tableColumn id="6" name="Commenting Agency" dataDxfId="15"/>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table" Target="../tables/table37.xml"/><Relationship Id="rId5" Type="http://schemas.openxmlformats.org/officeDocument/2006/relationships/table" Target="../tables/table41.xml"/><Relationship Id="rId4" Type="http://schemas.openxmlformats.org/officeDocument/2006/relationships/table" Target="../tables/table40.xml"/></Relationships>
</file>

<file path=xl/worksheets/_rels/sheet2.xml.rels><?xml version="1.0" encoding="UTF-8" standalone="yes"?>
<Relationships xmlns="http://schemas.openxmlformats.org/package/2006/relationships"><Relationship Id="rId8" Type="http://schemas.openxmlformats.org/officeDocument/2006/relationships/hyperlink" Target="mailto:stakeguchi@mwdh2o.com" TargetMode="External"/><Relationship Id="rId3" Type="http://schemas.openxmlformats.org/officeDocument/2006/relationships/hyperlink" Target="mailto:rmokhtari@mwdh2o.com" TargetMode="External"/><Relationship Id="rId7" Type="http://schemas.openxmlformats.org/officeDocument/2006/relationships/hyperlink" Target="mailto:mhacker@mwdh2o.com" TargetMode="External"/><Relationship Id="rId2" Type="http://schemas.openxmlformats.org/officeDocument/2006/relationships/hyperlink" Target="mailto:mhacker@mwdh2o.com" TargetMode="External"/><Relationship Id="rId1" Type="http://schemas.openxmlformats.org/officeDocument/2006/relationships/hyperlink" Target="mailto:bmcdonnell@mwdh2o.com" TargetMode="External"/><Relationship Id="rId6" Type="http://schemas.openxmlformats.org/officeDocument/2006/relationships/hyperlink" Target="mailto:dsumi@mwdh2o.com" TargetMode="External"/><Relationship Id="rId5" Type="http://schemas.openxmlformats.org/officeDocument/2006/relationships/hyperlink" Target="mailto:kkunysz@mwdh2o.com" TargetMode="External"/><Relationship Id="rId10" Type="http://schemas.openxmlformats.org/officeDocument/2006/relationships/hyperlink" Target="http://mwdh2o.com/mwdh2o/pages/yourwater/irp/IRP_Appendix.pdf" TargetMode="External"/><Relationship Id="rId4" Type="http://schemas.openxmlformats.org/officeDocument/2006/relationships/hyperlink" Target="mailto:wteitz@mwdh2o.com" TargetMode="External"/><Relationship Id="rId9" Type="http://schemas.openxmlformats.org/officeDocument/2006/relationships/hyperlink" Target="mailto:stakeguchi@mwdh2o.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4.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5" Type="http://schemas.openxmlformats.org/officeDocument/2006/relationships/table" Target="../tables/table21.xml"/><Relationship Id="rId4" Type="http://schemas.openxmlformats.org/officeDocument/2006/relationships/table" Target="../tables/table20.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5.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7.xml"/><Relationship Id="rId7" Type="http://schemas.openxmlformats.org/officeDocument/2006/relationships/table" Target="../tables/table31.xml"/><Relationship Id="rId2" Type="http://schemas.openxmlformats.org/officeDocument/2006/relationships/printerSettings" Target="../printerSettings/printerSettings6.bin"/><Relationship Id="rId1" Type="http://schemas.openxmlformats.org/officeDocument/2006/relationships/hyperlink" Target="http://greywateraction.org/residential-greywater-system-study/" TargetMode="External"/><Relationship Id="rId6" Type="http://schemas.openxmlformats.org/officeDocument/2006/relationships/table" Target="../tables/table30.xml"/><Relationship Id="rId5" Type="http://schemas.openxmlformats.org/officeDocument/2006/relationships/table" Target="../tables/table29.xml"/><Relationship Id="rId4" Type="http://schemas.openxmlformats.org/officeDocument/2006/relationships/table" Target="../tables/table2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7.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1"/>
  <sheetViews>
    <sheetView workbookViewId="0">
      <selection activeCell="D21" sqref="D21"/>
    </sheetView>
  </sheetViews>
  <sheetFormatPr defaultRowHeight="14.4" x14ac:dyDescent="0.3"/>
  <cols>
    <col min="2" max="2" width="15.33203125" bestFit="1" customWidth="1"/>
    <col min="3" max="6" width="4.77734375" bestFit="1" customWidth="1"/>
    <col min="7" max="7" width="8.5546875" bestFit="1" customWidth="1"/>
    <col min="8" max="10" width="4.77734375" bestFit="1" customWidth="1"/>
    <col min="11" max="11" width="27.109375" bestFit="1" customWidth="1"/>
  </cols>
  <sheetData>
    <row r="2" spans="2:11" x14ac:dyDescent="0.3">
      <c r="B2" s="33" t="s">
        <v>373</v>
      </c>
    </row>
    <row r="4" spans="2:11" ht="14.4" customHeight="1" x14ac:dyDescent="0.3">
      <c r="B4" s="65"/>
      <c r="C4" s="64"/>
      <c r="D4" s="64"/>
      <c r="E4" s="64"/>
      <c r="F4" s="64"/>
      <c r="G4" s="64"/>
      <c r="H4" s="64"/>
      <c r="I4" s="64"/>
      <c r="J4" s="64"/>
    </row>
    <row r="5" spans="2:11" ht="84" x14ac:dyDescent="0.3">
      <c r="B5" s="65" t="s">
        <v>370</v>
      </c>
      <c r="C5" s="61" t="s">
        <v>0</v>
      </c>
      <c r="D5" s="61" t="s">
        <v>4</v>
      </c>
      <c r="E5" s="61" t="s">
        <v>5</v>
      </c>
      <c r="F5" s="61" t="s">
        <v>6</v>
      </c>
      <c r="G5" s="62" t="s">
        <v>361</v>
      </c>
      <c r="H5" s="61" t="s">
        <v>8</v>
      </c>
      <c r="I5" s="61" t="s">
        <v>9</v>
      </c>
      <c r="J5" s="61" t="s">
        <v>10</v>
      </c>
      <c r="K5" s="63" t="s">
        <v>12</v>
      </c>
    </row>
    <row r="6" spans="2:11" x14ac:dyDescent="0.3">
      <c r="B6" t="s">
        <v>362</v>
      </c>
      <c r="C6" s="2" t="s">
        <v>371</v>
      </c>
      <c r="D6" s="2"/>
      <c r="E6" s="2"/>
      <c r="F6" s="2" t="s">
        <v>371</v>
      </c>
      <c r="G6" s="2"/>
      <c r="H6" s="2"/>
      <c r="I6" s="2"/>
      <c r="J6" s="2"/>
    </row>
    <row r="7" spans="2:11" x14ac:dyDescent="0.3">
      <c r="B7" t="s">
        <v>363</v>
      </c>
      <c r="C7" s="2"/>
      <c r="D7" s="2"/>
      <c r="E7" s="2"/>
      <c r="F7" s="2"/>
      <c r="G7" s="2"/>
      <c r="H7" s="2"/>
      <c r="I7" s="2"/>
      <c r="J7" s="2"/>
      <c r="K7" t="s">
        <v>372</v>
      </c>
    </row>
    <row r="8" spans="2:11" x14ac:dyDescent="0.3">
      <c r="B8" t="s">
        <v>289</v>
      </c>
      <c r="C8" s="2" t="s">
        <v>371</v>
      </c>
      <c r="D8" s="2" t="s">
        <v>371</v>
      </c>
      <c r="E8" s="2" t="s">
        <v>371</v>
      </c>
      <c r="F8" s="2" t="s">
        <v>371</v>
      </c>
      <c r="G8" s="2" t="s">
        <v>371</v>
      </c>
      <c r="H8" s="2"/>
      <c r="I8" s="2"/>
      <c r="J8" s="2"/>
    </row>
    <row r="9" spans="2:11" x14ac:dyDescent="0.3">
      <c r="B9" t="s">
        <v>364</v>
      </c>
      <c r="C9" s="2"/>
      <c r="D9" s="2" t="s">
        <v>371</v>
      </c>
      <c r="E9" s="2"/>
      <c r="F9" s="2"/>
      <c r="G9" s="2"/>
      <c r="H9" s="2"/>
      <c r="I9" s="2"/>
      <c r="J9" s="2"/>
    </row>
    <row r="10" spans="2:11" x14ac:dyDescent="0.3">
      <c r="B10" t="s">
        <v>300</v>
      </c>
      <c r="C10" s="2" t="s">
        <v>371</v>
      </c>
      <c r="D10" s="2"/>
      <c r="E10" s="2"/>
      <c r="F10" s="2"/>
      <c r="G10" s="2" t="s">
        <v>371</v>
      </c>
      <c r="H10" s="2" t="s">
        <v>371</v>
      </c>
      <c r="I10" s="2" t="s">
        <v>371</v>
      </c>
      <c r="J10" s="2"/>
    </row>
    <row r="11" spans="2:11" x14ac:dyDescent="0.3">
      <c r="B11" t="s">
        <v>305</v>
      </c>
      <c r="C11" s="2" t="s">
        <v>371</v>
      </c>
      <c r="D11" s="2" t="s">
        <v>371</v>
      </c>
      <c r="E11" s="2" t="s">
        <v>371</v>
      </c>
      <c r="F11" s="2"/>
      <c r="G11" s="2" t="s">
        <v>371</v>
      </c>
      <c r="H11" s="2" t="s">
        <v>371</v>
      </c>
      <c r="I11" s="2" t="s">
        <v>371</v>
      </c>
      <c r="J11" s="2" t="s">
        <v>371</v>
      </c>
    </row>
    <row r="12" spans="2:11" x14ac:dyDescent="0.3">
      <c r="B12" t="s">
        <v>326</v>
      </c>
      <c r="C12" s="2" t="s">
        <v>371</v>
      </c>
      <c r="D12" s="2" t="s">
        <v>371</v>
      </c>
      <c r="E12" s="2"/>
      <c r="F12" s="2"/>
      <c r="G12" s="2" t="s">
        <v>371</v>
      </c>
      <c r="H12" s="2"/>
      <c r="I12" s="2" t="s">
        <v>371</v>
      </c>
      <c r="J12" s="2"/>
    </row>
    <row r="13" spans="2:11" x14ac:dyDescent="0.3">
      <c r="B13" t="s">
        <v>365</v>
      </c>
      <c r="C13" s="2"/>
      <c r="D13" s="2" t="s">
        <v>371</v>
      </c>
      <c r="E13" s="2" t="s">
        <v>371</v>
      </c>
      <c r="F13" s="2" t="s">
        <v>371</v>
      </c>
      <c r="G13" s="2" t="s">
        <v>371</v>
      </c>
      <c r="H13" s="2" t="s">
        <v>371</v>
      </c>
      <c r="I13" s="2"/>
      <c r="J13" s="2"/>
    </row>
    <row r="14" spans="2:11" x14ac:dyDescent="0.3">
      <c r="B14" t="s">
        <v>366</v>
      </c>
      <c r="C14" s="2"/>
      <c r="D14" s="2" t="s">
        <v>371</v>
      </c>
      <c r="E14" s="2"/>
      <c r="F14" s="2"/>
      <c r="G14" s="2"/>
      <c r="H14" s="2"/>
      <c r="I14" s="2"/>
      <c r="J14" s="2"/>
    </row>
    <row r="15" spans="2:11" x14ac:dyDescent="0.3">
      <c r="B15" t="s">
        <v>367</v>
      </c>
      <c r="C15" s="2"/>
      <c r="D15" s="2"/>
      <c r="E15" s="2"/>
      <c r="F15" s="2"/>
      <c r="G15" s="2"/>
      <c r="H15" s="2" t="s">
        <v>371</v>
      </c>
      <c r="I15" s="2"/>
      <c r="J15" s="2"/>
    </row>
    <row r="16" spans="2:11" x14ac:dyDescent="0.3">
      <c r="B16" t="s">
        <v>329</v>
      </c>
      <c r="C16" s="2" t="s">
        <v>371</v>
      </c>
      <c r="D16" s="2" t="s">
        <v>371</v>
      </c>
      <c r="E16" s="2" t="s">
        <v>371</v>
      </c>
      <c r="F16" s="2" t="s">
        <v>371</v>
      </c>
      <c r="G16" s="2" t="s">
        <v>371</v>
      </c>
      <c r="H16" s="2" t="s">
        <v>371</v>
      </c>
      <c r="I16" s="2"/>
      <c r="J16" s="2" t="s">
        <v>371</v>
      </c>
    </row>
    <row r="17" spans="2:10" x14ac:dyDescent="0.3">
      <c r="B17" t="s">
        <v>343</v>
      </c>
      <c r="C17" s="2" t="s">
        <v>371</v>
      </c>
      <c r="D17" s="2" t="s">
        <v>371</v>
      </c>
      <c r="E17" s="2"/>
      <c r="F17" s="2"/>
      <c r="G17" s="2" t="s">
        <v>371</v>
      </c>
      <c r="H17" s="2"/>
      <c r="I17" s="2"/>
      <c r="J17" s="2"/>
    </row>
    <row r="18" spans="2:10" x14ac:dyDescent="0.3">
      <c r="B18" t="s">
        <v>346</v>
      </c>
      <c r="C18" s="2" t="s">
        <v>371</v>
      </c>
      <c r="D18" s="2" t="s">
        <v>371</v>
      </c>
      <c r="E18" s="2"/>
      <c r="F18" s="2"/>
      <c r="G18" s="2"/>
      <c r="H18" s="2"/>
      <c r="I18" s="2"/>
      <c r="J18" s="2"/>
    </row>
    <row r="19" spans="2:10" x14ac:dyDescent="0.3">
      <c r="B19" t="s">
        <v>349</v>
      </c>
      <c r="C19" s="2" t="s">
        <v>371</v>
      </c>
      <c r="D19" s="2" t="s">
        <v>371</v>
      </c>
      <c r="E19" s="2" t="s">
        <v>371</v>
      </c>
      <c r="F19" s="2"/>
      <c r="G19" s="2" t="s">
        <v>371</v>
      </c>
      <c r="H19" s="2" t="s">
        <v>371</v>
      </c>
      <c r="I19" s="2" t="s">
        <v>371</v>
      </c>
      <c r="J19" s="2"/>
    </row>
    <row r="20" spans="2:10" x14ac:dyDescent="0.3">
      <c r="B20" t="s">
        <v>368</v>
      </c>
      <c r="C20" s="2"/>
      <c r="D20" s="2"/>
      <c r="E20" s="2" t="s">
        <v>371</v>
      </c>
      <c r="F20" s="2"/>
      <c r="G20" s="2"/>
      <c r="H20" s="2"/>
      <c r="I20" s="2"/>
      <c r="J20" s="2"/>
    </row>
    <row r="21" spans="2:10" x14ac:dyDescent="0.3">
      <c r="B21" t="s">
        <v>369</v>
      </c>
      <c r="C21" s="2"/>
      <c r="D21" s="2"/>
      <c r="E21" s="2"/>
      <c r="F21" s="2"/>
      <c r="G21" s="2"/>
      <c r="H21" s="2" t="s">
        <v>371</v>
      </c>
      <c r="I21" s="2"/>
      <c r="J21" s="2"/>
    </row>
  </sheetData>
  <pageMargins left="0.7" right="0.7" top="0.75" bottom="0.75" header="0.3" footer="0.3"/>
  <pageSetup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63"/>
  <sheetViews>
    <sheetView workbookViewId="0"/>
  </sheetViews>
  <sheetFormatPr defaultRowHeight="14.4" x14ac:dyDescent="0.3"/>
  <cols>
    <col min="1" max="1" width="10.109375" customWidth="1"/>
    <col min="2" max="2" width="23.77734375" customWidth="1"/>
    <col min="3" max="3" width="56.21875" customWidth="1"/>
    <col min="4" max="4" width="25.5546875" customWidth="1"/>
    <col min="5" max="5" width="35.5546875" customWidth="1"/>
  </cols>
  <sheetData>
    <row r="1" spans="1:6" ht="21" x14ac:dyDescent="0.5">
      <c r="A1" s="1" t="s">
        <v>128</v>
      </c>
    </row>
    <row r="2" spans="1:6" ht="21" x14ac:dyDescent="0.5">
      <c r="A2" s="1" t="s">
        <v>10</v>
      </c>
    </row>
    <row r="7" spans="1:6" ht="18.600000000000001" thickBot="1" x14ac:dyDescent="0.4">
      <c r="A7" s="26" t="str">
        <f>'General Instructions'!$E$23</f>
        <v>Current and Future Issues/Challenges/Barriers</v>
      </c>
      <c r="B7" s="27"/>
      <c r="C7" s="27"/>
      <c r="D7" s="27"/>
      <c r="E7" s="27"/>
      <c r="F7" s="27"/>
    </row>
    <row r="8" spans="1:6" ht="63" thickTop="1" x14ac:dyDescent="0.3">
      <c r="A8" s="8" t="s">
        <v>17</v>
      </c>
      <c r="B8" s="28" t="s">
        <v>21</v>
      </c>
      <c r="C8" s="8" t="s">
        <v>11</v>
      </c>
      <c r="D8" s="9" t="s">
        <v>12</v>
      </c>
      <c r="E8" s="9" t="s">
        <v>48</v>
      </c>
      <c r="F8" s="60" t="s">
        <v>290</v>
      </c>
    </row>
    <row r="9" spans="1:6" ht="14.55" x14ac:dyDescent="0.35">
      <c r="A9">
        <v>1</v>
      </c>
    </row>
    <row r="10" spans="1:6" ht="14.55" x14ac:dyDescent="0.35">
      <c r="A10">
        <v>2</v>
      </c>
    </row>
    <row r="11" spans="1:6" ht="14.55" x14ac:dyDescent="0.35">
      <c r="A11">
        <v>3</v>
      </c>
    </row>
    <row r="12" spans="1:6" ht="14.55" x14ac:dyDescent="0.35">
      <c r="A12">
        <v>4</v>
      </c>
    </row>
    <row r="13" spans="1:6" ht="14.55" x14ac:dyDescent="0.35">
      <c r="A13">
        <v>5</v>
      </c>
    </row>
    <row r="20" spans="1:6" ht="18.600000000000001" thickBot="1" x14ac:dyDescent="0.4">
      <c r="A20" s="26" t="str">
        <f>'General Instructions'!$E$24</f>
        <v>New Opportunities/Potential</v>
      </c>
      <c r="B20" s="27"/>
      <c r="C20" s="27"/>
      <c r="D20" s="27"/>
      <c r="E20" s="27"/>
      <c r="F20" s="27"/>
    </row>
    <row r="21" spans="1:6" ht="63" thickTop="1" x14ac:dyDescent="0.3">
      <c r="A21" s="6" t="s">
        <v>17</v>
      </c>
      <c r="B21" s="7" t="s">
        <v>20</v>
      </c>
      <c r="C21" s="8" t="s">
        <v>11</v>
      </c>
      <c r="D21" s="9" t="s">
        <v>12</v>
      </c>
      <c r="E21" s="9" t="s">
        <v>48</v>
      </c>
      <c r="F21" s="6" t="s">
        <v>290</v>
      </c>
    </row>
    <row r="22" spans="1:6" x14ac:dyDescent="0.3">
      <c r="A22">
        <v>1</v>
      </c>
    </row>
    <row r="23" spans="1:6" x14ac:dyDescent="0.3">
      <c r="A23">
        <v>2</v>
      </c>
    </row>
    <row r="24" spans="1:6" x14ac:dyDescent="0.3">
      <c r="A24">
        <v>3</v>
      </c>
    </row>
    <row r="25" spans="1:6" x14ac:dyDescent="0.3">
      <c r="A25">
        <v>4</v>
      </c>
    </row>
    <row r="26" spans="1:6" x14ac:dyDescent="0.3">
      <c r="A26">
        <v>5</v>
      </c>
    </row>
    <row r="32" spans="1:6" ht="18.600000000000001" thickBot="1" x14ac:dyDescent="0.4">
      <c r="A32" s="26" t="str">
        <f>'General Instructions'!$E$25</f>
        <v>Lessons Learned (what works and what doesn't)</v>
      </c>
      <c r="B32" s="27"/>
      <c r="C32" s="27"/>
      <c r="D32" s="27"/>
      <c r="E32" s="27"/>
      <c r="F32" s="27"/>
    </row>
    <row r="33" spans="1:6" ht="109.8" thickTop="1" x14ac:dyDescent="0.3">
      <c r="A33" s="6" t="s">
        <v>17</v>
      </c>
      <c r="B33" s="7" t="s">
        <v>18</v>
      </c>
      <c r="C33" s="8" t="s">
        <v>11</v>
      </c>
      <c r="D33" s="9" t="s">
        <v>12</v>
      </c>
      <c r="E33" s="9" t="s">
        <v>48</v>
      </c>
      <c r="F33" s="6" t="s">
        <v>290</v>
      </c>
    </row>
    <row r="34" spans="1:6" x14ac:dyDescent="0.3">
      <c r="A34">
        <v>1</v>
      </c>
    </row>
    <row r="35" spans="1:6" x14ac:dyDescent="0.3">
      <c r="A35">
        <v>2</v>
      </c>
    </row>
    <row r="36" spans="1:6" x14ac:dyDescent="0.3">
      <c r="A36">
        <v>3</v>
      </c>
    </row>
    <row r="37" spans="1:6" x14ac:dyDescent="0.3">
      <c r="A37">
        <v>4</v>
      </c>
    </row>
    <row r="38" spans="1:6" x14ac:dyDescent="0.3">
      <c r="A38">
        <v>5</v>
      </c>
    </row>
    <row r="45" spans="1:6" ht="18.600000000000001" thickBot="1" x14ac:dyDescent="0.4">
      <c r="A45" s="26" t="str">
        <f>'General Instructions'!$E$26</f>
        <v>Recommendations</v>
      </c>
      <c r="B45" s="27"/>
      <c r="C45" s="27"/>
      <c r="D45" s="27"/>
      <c r="E45" s="27"/>
      <c r="F45" s="27"/>
    </row>
    <row r="46" spans="1:6" ht="63" thickTop="1" x14ac:dyDescent="0.3">
      <c r="A46" s="6" t="s">
        <v>17</v>
      </c>
      <c r="B46" s="7" t="s">
        <v>21</v>
      </c>
      <c r="C46" s="8" t="s">
        <v>11</v>
      </c>
      <c r="D46" s="9" t="s">
        <v>12</v>
      </c>
      <c r="E46" s="9" t="s">
        <v>48</v>
      </c>
      <c r="F46" s="6" t="s">
        <v>290</v>
      </c>
    </row>
    <row r="47" spans="1:6" x14ac:dyDescent="0.3">
      <c r="A47">
        <v>1</v>
      </c>
    </row>
    <row r="48" spans="1:6" x14ac:dyDescent="0.3">
      <c r="A48">
        <v>2</v>
      </c>
    </row>
    <row r="49" spans="1:6" x14ac:dyDescent="0.3">
      <c r="A49">
        <v>3</v>
      </c>
    </row>
    <row r="50" spans="1:6" x14ac:dyDescent="0.3">
      <c r="A50">
        <v>4</v>
      </c>
    </row>
    <row r="51" spans="1:6" x14ac:dyDescent="0.3">
      <c r="A51">
        <v>5</v>
      </c>
    </row>
    <row r="57" spans="1:6" ht="18.600000000000001" thickBot="1" x14ac:dyDescent="0.4">
      <c r="A57" s="26" t="str">
        <f>'General Instructions'!$E$27</f>
        <v>Other (additional issue paper topics)</v>
      </c>
      <c r="B57" s="27"/>
      <c r="C57" s="27"/>
      <c r="D57" s="27"/>
      <c r="E57" s="27"/>
      <c r="F57" s="27"/>
    </row>
    <row r="58" spans="1:6" ht="16.2" thickTop="1" x14ac:dyDescent="0.3">
      <c r="A58" s="6" t="s">
        <v>17</v>
      </c>
      <c r="B58" s="7" t="s">
        <v>22</v>
      </c>
      <c r="C58" s="8" t="s">
        <v>11</v>
      </c>
      <c r="D58" s="9" t="s">
        <v>12</v>
      </c>
      <c r="E58" s="9" t="s">
        <v>48</v>
      </c>
      <c r="F58" s="6" t="s">
        <v>290</v>
      </c>
    </row>
    <row r="59" spans="1:6" x14ac:dyDescent="0.3">
      <c r="A59">
        <v>1</v>
      </c>
    </row>
    <row r="60" spans="1:6" x14ac:dyDescent="0.3">
      <c r="A60">
        <v>2</v>
      </c>
    </row>
    <row r="61" spans="1:6" x14ac:dyDescent="0.3">
      <c r="A61">
        <v>3</v>
      </c>
    </row>
    <row r="62" spans="1:6" x14ac:dyDescent="0.3">
      <c r="A62">
        <v>4</v>
      </c>
    </row>
    <row r="63" spans="1:6" x14ac:dyDescent="0.3">
      <c r="A63">
        <v>5</v>
      </c>
    </row>
  </sheetData>
  <pageMargins left="0.7" right="0.7" top="0.75" bottom="0.75"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zoomScaleNormal="100" workbookViewId="0"/>
  </sheetViews>
  <sheetFormatPr defaultRowHeight="14.4" x14ac:dyDescent="0.3"/>
  <cols>
    <col min="1" max="1" width="16.109375" customWidth="1"/>
    <col min="2" max="2" width="5" customWidth="1"/>
    <col min="3" max="3" width="5.109375" customWidth="1"/>
    <col min="12" max="12" width="17.88671875" customWidth="1"/>
  </cols>
  <sheetData>
    <row r="1" spans="1:12" ht="21" x14ac:dyDescent="0.5">
      <c r="A1" s="1" t="s">
        <v>58</v>
      </c>
    </row>
    <row r="2" spans="1:12" ht="21" x14ac:dyDescent="0.5">
      <c r="A2" s="1"/>
    </row>
    <row r="3" spans="1:12" ht="43.5" customHeight="1" x14ac:dyDescent="0.35">
      <c r="A3" s="30" t="s">
        <v>53</v>
      </c>
      <c r="B3" s="121" t="s">
        <v>51</v>
      </c>
      <c r="C3" s="121"/>
      <c r="D3" s="121"/>
      <c r="E3" s="121"/>
      <c r="F3" s="121"/>
      <c r="G3" s="121"/>
      <c r="H3" s="121"/>
      <c r="I3" s="121"/>
      <c r="J3" s="121"/>
      <c r="K3" s="121"/>
      <c r="L3" s="121"/>
    </row>
    <row r="4" spans="1:12" ht="31.05" x14ac:dyDescent="0.35">
      <c r="A4" s="31" t="s">
        <v>55</v>
      </c>
      <c r="B4" s="123" t="s">
        <v>59</v>
      </c>
      <c r="C4" s="123"/>
      <c r="D4" s="123"/>
      <c r="E4" s="123"/>
      <c r="F4" s="123"/>
      <c r="G4" s="123"/>
      <c r="H4" s="123"/>
      <c r="I4" s="123"/>
      <c r="J4" s="123"/>
      <c r="K4" s="123"/>
      <c r="L4" s="123"/>
    </row>
    <row r="5" spans="1:12" ht="73.8" customHeight="1" x14ac:dyDescent="0.3">
      <c r="A5" s="30" t="s">
        <v>54</v>
      </c>
      <c r="B5" s="121" t="s">
        <v>60</v>
      </c>
      <c r="C5" s="122"/>
      <c r="D5" s="122"/>
      <c r="E5" s="122"/>
      <c r="F5" s="122"/>
      <c r="G5" s="122"/>
      <c r="H5" s="122"/>
      <c r="I5" s="122"/>
      <c r="J5" s="122"/>
      <c r="K5" s="122"/>
      <c r="L5" s="122"/>
    </row>
    <row r="8" spans="1:12" ht="15.45" x14ac:dyDescent="0.35">
      <c r="C8" s="29" t="s">
        <v>52</v>
      </c>
    </row>
    <row r="9" spans="1:12" ht="14.55" x14ac:dyDescent="0.35">
      <c r="B9" s="2">
        <v>1</v>
      </c>
      <c r="C9" t="s">
        <v>1</v>
      </c>
    </row>
    <row r="10" spans="1:12" ht="14.55" x14ac:dyDescent="0.35">
      <c r="B10" s="10" t="s">
        <v>61</v>
      </c>
      <c r="D10" s="11" t="s">
        <v>62</v>
      </c>
    </row>
    <row r="11" spans="1:12" ht="14.55" x14ac:dyDescent="0.35">
      <c r="B11" s="10" t="s">
        <v>63</v>
      </c>
      <c r="C11" s="11"/>
      <c r="D11" t="s">
        <v>64</v>
      </c>
    </row>
    <row r="12" spans="1:12" x14ac:dyDescent="0.3">
      <c r="B12" s="2">
        <v>2</v>
      </c>
      <c r="C12" t="s">
        <v>65</v>
      </c>
    </row>
    <row r="13" spans="1:12" x14ac:dyDescent="0.3">
      <c r="B13" s="10" t="s">
        <v>2</v>
      </c>
      <c r="D13" t="s">
        <v>3</v>
      </c>
    </row>
    <row r="14" spans="1:12" x14ac:dyDescent="0.3">
      <c r="E14" s="11" t="s">
        <v>0</v>
      </c>
    </row>
    <row r="15" spans="1:12" x14ac:dyDescent="0.3">
      <c r="E15" s="11" t="s">
        <v>4</v>
      </c>
    </row>
    <row r="16" spans="1:12" x14ac:dyDescent="0.3">
      <c r="E16" s="11" t="s">
        <v>5</v>
      </c>
    </row>
    <row r="17" spans="2:9" x14ac:dyDescent="0.3">
      <c r="E17" s="11" t="s">
        <v>6</v>
      </c>
    </row>
    <row r="18" spans="2:9" x14ac:dyDescent="0.3">
      <c r="E18" s="11" t="s">
        <v>7</v>
      </c>
    </row>
    <row r="19" spans="2:9" x14ac:dyDescent="0.3">
      <c r="E19" s="11" t="s">
        <v>8</v>
      </c>
    </row>
    <row r="20" spans="2:9" x14ac:dyDescent="0.3">
      <c r="E20" s="11" t="s">
        <v>9</v>
      </c>
    </row>
    <row r="21" spans="2:9" x14ac:dyDescent="0.3">
      <c r="E21" s="11" t="s">
        <v>10</v>
      </c>
    </row>
    <row r="22" spans="2:9" x14ac:dyDescent="0.3">
      <c r="B22" s="10" t="s">
        <v>13</v>
      </c>
      <c r="D22" t="s">
        <v>50</v>
      </c>
    </row>
    <row r="23" spans="2:9" x14ac:dyDescent="0.3">
      <c r="E23" t="s">
        <v>49</v>
      </c>
    </row>
    <row r="24" spans="2:9" x14ac:dyDescent="0.3">
      <c r="E24" t="s">
        <v>14</v>
      </c>
    </row>
    <row r="25" spans="2:9" x14ac:dyDescent="0.3">
      <c r="E25" t="s">
        <v>44</v>
      </c>
    </row>
    <row r="26" spans="2:9" x14ac:dyDescent="0.3">
      <c r="E26" t="s">
        <v>15</v>
      </c>
    </row>
    <row r="27" spans="2:9" x14ac:dyDescent="0.3">
      <c r="E27" t="s">
        <v>66</v>
      </c>
    </row>
    <row r="28" spans="2:9" x14ac:dyDescent="0.3">
      <c r="E28" t="s">
        <v>16</v>
      </c>
    </row>
    <row r="29" spans="2:9" x14ac:dyDescent="0.3">
      <c r="B29" s="2">
        <v>3</v>
      </c>
      <c r="C29" t="s">
        <v>67</v>
      </c>
    </row>
    <row r="30" spans="2:9" x14ac:dyDescent="0.3">
      <c r="B30" s="10" t="s">
        <v>23</v>
      </c>
      <c r="D30" t="s">
        <v>68</v>
      </c>
    </row>
    <row r="31" spans="2:9" x14ac:dyDescent="0.3">
      <c r="B31" s="10" t="s">
        <v>24</v>
      </c>
      <c r="D31" t="s">
        <v>25</v>
      </c>
    </row>
    <row r="32" spans="2:9" x14ac:dyDescent="0.3">
      <c r="E32" t="s">
        <v>33</v>
      </c>
      <c r="I32" s="11" t="s">
        <v>26</v>
      </c>
    </row>
    <row r="33" spans="4:9" x14ac:dyDescent="0.3">
      <c r="E33" t="s">
        <v>34</v>
      </c>
      <c r="I33" s="11" t="s">
        <v>30</v>
      </c>
    </row>
    <row r="34" spans="4:9" x14ac:dyDescent="0.3">
      <c r="E34" t="s">
        <v>35</v>
      </c>
      <c r="I34" s="11" t="s">
        <v>28</v>
      </c>
    </row>
    <row r="35" spans="4:9" x14ac:dyDescent="0.3">
      <c r="E35" t="s">
        <v>36</v>
      </c>
      <c r="I35" s="11" t="s">
        <v>29</v>
      </c>
    </row>
    <row r="36" spans="4:9" x14ac:dyDescent="0.3">
      <c r="E36" t="s">
        <v>37</v>
      </c>
      <c r="I36" s="11" t="s">
        <v>27</v>
      </c>
    </row>
    <row r="37" spans="4:9" x14ac:dyDescent="0.3">
      <c r="E37" t="s">
        <v>38</v>
      </c>
      <c r="I37" s="11" t="s">
        <v>31</v>
      </c>
    </row>
    <row r="38" spans="4:9" x14ac:dyDescent="0.3">
      <c r="E38" t="s">
        <v>39</v>
      </c>
      <c r="I38" s="11" t="s">
        <v>27</v>
      </c>
    </row>
    <row r="39" spans="4:9" x14ac:dyDescent="0.3">
      <c r="E39" t="s">
        <v>40</v>
      </c>
      <c r="I39" s="11" t="s">
        <v>32</v>
      </c>
    </row>
    <row r="40" spans="4:9" x14ac:dyDescent="0.3">
      <c r="D40" t="s">
        <v>56</v>
      </c>
      <c r="E40" t="s">
        <v>57</v>
      </c>
      <c r="I40" s="11" t="s">
        <v>32</v>
      </c>
    </row>
  </sheetData>
  <mergeCells count="3">
    <mergeCell ref="B3:L3"/>
    <mergeCell ref="B5:L5"/>
    <mergeCell ref="B4:L4"/>
  </mergeCells>
  <hyperlinks>
    <hyperlink ref="E15" location="Groundwater" display="Groundwater"/>
    <hyperlink ref="E16" location="RecycledWater" display="Recycled Water"/>
    <hyperlink ref="E17" location="SeawaterDesal" display="Seawater Desalination"/>
    <hyperlink ref="E18" location="Stormwater" display="Stormwater/Urban Runoff"/>
    <hyperlink ref="E19" location="Graywater" display="Graywater"/>
    <hyperlink ref="E20" location="Synergy" display="Synergy"/>
    <hyperlink ref="E21" location="Synergy" display="Overall"/>
    <hyperlink ref="I32" r:id="rId1"/>
    <hyperlink ref="I36" r:id="rId2"/>
    <hyperlink ref="I34" r:id="rId3"/>
    <hyperlink ref="I35" r:id="rId4"/>
    <hyperlink ref="I33" r:id="rId5"/>
    <hyperlink ref="I37" r:id="rId6"/>
    <hyperlink ref="I38" r:id="rId7"/>
    <hyperlink ref="I39" r:id="rId8"/>
    <hyperlink ref="E14" location="Conservation!Conservation" display="Conservation"/>
    <hyperlink ref="I40" r:id="rId9"/>
    <hyperlink ref="D10"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81"/>
  <sheetViews>
    <sheetView zoomScaleNormal="100" workbookViewId="0">
      <selection activeCell="B3" sqref="B3"/>
    </sheetView>
  </sheetViews>
  <sheetFormatPr defaultRowHeight="14.4" x14ac:dyDescent="0.3"/>
  <cols>
    <col min="1" max="1" width="10.109375" customWidth="1"/>
    <col min="2" max="2" width="23.77734375" customWidth="1"/>
    <col min="3" max="3" width="56.21875" customWidth="1"/>
    <col min="4" max="4" width="25.5546875" customWidth="1"/>
    <col min="5" max="5" width="35.5546875" customWidth="1"/>
  </cols>
  <sheetData>
    <row r="1" spans="1:6" ht="21" x14ac:dyDescent="0.5">
      <c r="A1" s="1" t="s">
        <v>128</v>
      </c>
    </row>
    <row r="2" spans="1:6" ht="21" x14ac:dyDescent="0.5">
      <c r="A2" s="1" t="s">
        <v>374</v>
      </c>
    </row>
    <row r="5" spans="1:6" ht="18.600000000000001" thickBot="1" x14ac:dyDescent="0.4">
      <c r="A5" s="4" t="str">
        <f>'General Instructions'!E23</f>
        <v>Current and Future Issues/Challenges/Barriers</v>
      </c>
      <c r="B5" s="5"/>
      <c r="C5" s="5"/>
      <c r="D5" s="5"/>
      <c r="E5" s="5"/>
      <c r="F5" s="5"/>
    </row>
    <row r="6" spans="1:6" ht="78.599999999999994" thickTop="1" x14ac:dyDescent="0.3">
      <c r="A6" s="6" t="s">
        <v>17</v>
      </c>
      <c r="B6" s="7" t="s">
        <v>47</v>
      </c>
      <c r="C6" s="8" t="s">
        <v>11</v>
      </c>
      <c r="D6" s="9" t="s">
        <v>12</v>
      </c>
      <c r="E6" s="9" t="s">
        <v>48</v>
      </c>
      <c r="F6" s="45" t="s">
        <v>290</v>
      </c>
    </row>
    <row r="7" spans="1:6" ht="179.4" customHeight="1" x14ac:dyDescent="0.3">
      <c r="A7">
        <v>1</v>
      </c>
      <c r="B7" t="s">
        <v>138</v>
      </c>
      <c r="C7" t="s">
        <v>270</v>
      </c>
      <c r="E7" s="37" t="s">
        <v>359</v>
      </c>
      <c r="F7" t="s">
        <v>288</v>
      </c>
    </row>
    <row r="8" spans="1:6" ht="115.2" x14ac:dyDescent="0.3">
      <c r="A8">
        <v>2</v>
      </c>
      <c r="B8" t="s">
        <v>180</v>
      </c>
      <c r="C8" t="s">
        <v>271</v>
      </c>
      <c r="E8" s="48" t="s">
        <v>360</v>
      </c>
      <c r="F8" t="s">
        <v>288</v>
      </c>
    </row>
    <row r="9" spans="1:6" ht="28.8" x14ac:dyDescent="0.3">
      <c r="A9" s="39">
        <v>3</v>
      </c>
      <c r="B9" s="39" t="s">
        <v>277</v>
      </c>
      <c r="C9" s="40" t="s">
        <v>285</v>
      </c>
      <c r="F9" t="s">
        <v>289</v>
      </c>
    </row>
    <row r="10" spans="1:6" ht="28.8" x14ac:dyDescent="0.3">
      <c r="A10" s="39">
        <v>4</v>
      </c>
      <c r="B10" s="39" t="s">
        <v>277</v>
      </c>
      <c r="C10" s="40" t="s">
        <v>286</v>
      </c>
      <c r="F10" t="s">
        <v>289</v>
      </c>
    </row>
    <row r="11" spans="1:6" ht="28.8" x14ac:dyDescent="0.3">
      <c r="A11" s="39">
        <v>5</v>
      </c>
      <c r="B11" s="39" t="s">
        <v>277</v>
      </c>
      <c r="C11" s="40" t="s">
        <v>287</v>
      </c>
      <c r="F11" t="s">
        <v>289</v>
      </c>
    </row>
    <row r="12" spans="1:6" ht="57.6" x14ac:dyDescent="0.3">
      <c r="A12">
        <v>3</v>
      </c>
      <c r="B12" s="46" t="s">
        <v>138</v>
      </c>
      <c r="C12" s="47" t="s">
        <v>325</v>
      </c>
      <c r="F12" t="s">
        <v>326</v>
      </c>
    </row>
    <row r="13" spans="1:6" ht="81" customHeight="1" x14ac:dyDescent="0.3">
      <c r="A13">
        <v>3</v>
      </c>
      <c r="B13" s="56" t="s">
        <v>180</v>
      </c>
      <c r="C13" s="57" t="s">
        <v>341</v>
      </c>
      <c r="D13" s="57" t="s">
        <v>342</v>
      </c>
      <c r="F13" t="s">
        <v>343</v>
      </c>
    </row>
    <row r="14" spans="1:6" ht="28.8" x14ac:dyDescent="0.3">
      <c r="A14">
        <v>3</v>
      </c>
      <c r="B14" s="58" t="s">
        <v>344</v>
      </c>
      <c r="C14" s="59" t="s">
        <v>345</v>
      </c>
      <c r="F14" t="s">
        <v>346</v>
      </c>
    </row>
    <row r="15" spans="1:6" ht="28.8" x14ac:dyDescent="0.3">
      <c r="A15" s="40">
        <v>1</v>
      </c>
      <c r="B15" s="40" t="s">
        <v>138</v>
      </c>
      <c r="C15" s="40" t="s">
        <v>350</v>
      </c>
      <c r="D15" s="40"/>
      <c r="F15" t="s">
        <v>349</v>
      </c>
    </row>
    <row r="16" spans="1:6" ht="28.8" x14ac:dyDescent="0.3">
      <c r="A16" s="40">
        <v>2</v>
      </c>
      <c r="B16" s="40" t="s">
        <v>180</v>
      </c>
      <c r="C16" s="40" t="s">
        <v>351</v>
      </c>
      <c r="D16" s="40"/>
      <c r="F16" t="s">
        <v>349</v>
      </c>
    </row>
    <row r="17" spans="1:6" ht="43.2" x14ac:dyDescent="0.3">
      <c r="A17" s="40">
        <v>3</v>
      </c>
      <c r="B17" s="40" t="s">
        <v>180</v>
      </c>
      <c r="C17" s="40" t="s">
        <v>347</v>
      </c>
      <c r="D17" s="40" t="s">
        <v>348</v>
      </c>
      <c r="F17" t="s">
        <v>349</v>
      </c>
    </row>
    <row r="18" spans="1:6" x14ac:dyDescent="0.3">
      <c r="B18" s="58"/>
      <c r="C18" s="59"/>
    </row>
    <row r="19" spans="1:6" x14ac:dyDescent="0.3">
      <c r="B19" s="58"/>
      <c r="C19" s="59"/>
    </row>
    <row r="23" spans="1:6" ht="18.600000000000001" thickBot="1" x14ac:dyDescent="0.4">
      <c r="A23" s="4" t="str">
        <f>'General Instructions'!$E$24</f>
        <v>New Opportunities/Potential</v>
      </c>
      <c r="B23" s="5"/>
      <c r="C23" s="5"/>
      <c r="D23" s="5"/>
      <c r="E23" s="5"/>
      <c r="F23" s="5"/>
    </row>
    <row r="24" spans="1:6" ht="78.599999999999994" thickTop="1" x14ac:dyDescent="0.3">
      <c r="A24" s="6" t="s">
        <v>17</v>
      </c>
      <c r="B24" s="7" t="s">
        <v>45</v>
      </c>
      <c r="C24" s="8" t="s">
        <v>11</v>
      </c>
      <c r="D24" s="9" t="s">
        <v>12</v>
      </c>
      <c r="E24" s="9" t="s">
        <v>48</v>
      </c>
      <c r="F24" s="45" t="s">
        <v>290</v>
      </c>
    </row>
    <row r="25" spans="1:6" x14ac:dyDescent="0.3">
      <c r="A25">
        <v>1</v>
      </c>
      <c r="B25" t="s">
        <v>272</v>
      </c>
      <c r="C25" t="s">
        <v>273</v>
      </c>
      <c r="F25" t="s">
        <v>288</v>
      </c>
    </row>
    <row r="26" spans="1:6" x14ac:dyDescent="0.3">
      <c r="A26">
        <v>2</v>
      </c>
      <c r="B26" t="s">
        <v>170</v>
      </c>
      <c r="C26" t="s">
        <v>274</v>
      </c>
      <c r="F26" t="s">
        <v>288</v>
      </c>
    </row>
    <row r="27" spans="1:6" ht="28.8" x14ac:dyDescent="0.3">
      <c r="A27" s="39">
        <v>3</v>
      </c>
      <c r="B27" s="39" t="s">
        <v>291</v>
      </c>
      <c r="C27" s="40" t="s">
        <v>292</v>
      </c>
      <c r="F27" t="s">
        <v>289</v>
      </c>
    </row>
    <row r="28" spans="1:6" ht="28.8" x14ac:dyDescent="0.3">
      <c r="A28" s="39">
        <v>4</v>
      </c>
      <c r="B28" s="39" t="s">
        <v>291</v>
      </c>
      <c r="C28" s="40" t="s">
        <v>293</v>
      </c>
      <c r="F28" t="s">
        <v>289</v>
      </c>
    </row>
    <row r="29" spans="1:6" ht="43.2" x14ac:dyDescent="0.3">
      <c r="A29">
        <v>3</v>
      </c>
      <c r="B29" t="s">
        <v>301</v>
      </c>
      <c r="C29" s="43" t="s">
        <v>302</v>
      </c>
      <c r="F29" t="s">
        <v>305</v>
      </c>
    </row>
    <row r="30" spans="1:6" ht="43.2" x14ac:dyDescent="0.3">
      <c r="A30">
        <v>4</v>
      </c>
      <c r="B30" t="s">
        <v>303</v>
      </c>
      <c r="C30" s="44" t="s">
        <v>304</v>
      </c>
      <c r="F30" t="s">
        <v>305</v>
      </c>
    </row>
    <row r="31" spans="1:6" ht="43.2" x14ac:dyDescent="0.3">
      <c r="A31" s="49">
        <v>3</v>
      </c>
      <c r="B31" s="50" t="s">
        <v>327</v>
      </c>
      <c r="C31" s="50" t="s">
        <v>328</v>
      </c>
      <c r="F31" t="s">
        <v>329</v>
      </c>
    </row>
    <row r="32" spans="1:6" ht="100.8" x14ac:dyDescent="0.3">
      <c r="A32" s="40">
        <v>3</v>
      </c>
      <c r="B32" s="40" t="s">
        <v>352</v>
      </c>
      <c r="C32" s="40" t="s">
        <v>353</v>
      </c>
      <c r="F32" t="s">
        <v>349</v>
      </c>
    </row>
    <row r="33" spans="1:6" x14ac:dyDescent="0.3">
      <c r="A33" s="49"/>
      <c r="B33" s="50"/>
      <c r="C33" s="50"/>
    </row>
    <row r="34" spans="1:6" x14ac:dyDescent="0.3">
      <c r="A34" s="49"/>
      <c r="B34" s="50"/>
      <c r="C34" s="50"/>
    </row>
    <row r="37" spans="1:6" ht="18.600000000000001" thickBot="1" x14ac:dyDescent="0.4">
      <c r="A37" s="4" t="str">
        <f>'General Instructions'!E25</f>
        <v>Lessons Learned (what works and what doesn't)</v>
      </c>
      <c r="B37" s="5"/>
      <c r="C37" s="5"/>
      <c r="D37" s="5"/>
      <c r="E37" s="5"/>
      <c r="F37" s="5"/>
    </row>
    <row r="38" spans="1:6" s="3" customFormat="1" ht="109.8" thickTop="1" x14ac:dyDescent="0.3">
      <c r="A38" s="6" t="s">
        <v>17</v>
      </c>
      <c r="B38" s="7" t="s">
        <v>46</v>
      </c>
      <c r="C38" s="8" t="s">
        <v>11</v>
      </c>
      <c r="D38" s="9" t="s">
        <v>12</v>
      </c>
      <c r="E38" s="9" t="s">
        <v>48</v>
      </c>
      <c r="F38" s="45" t="s">
        <v>290</v>
      </c>
    </row>
    <row r="39" spans="1:6" x14ac:dyDescent="0.3">
      <c r="A39">
        <v>1</v>
      </c>
      <c r="B39" t="s">
        <v>275</v>
      </c>
      <c r="C39" t="s">
        <v>276</v>
      </c>
      <c r="F39" t="s">
        <v>288</v>
      </c>
    </row>
    <row r="40" spans="1:6" x14ac:dyDescent="0.3">
      <c r="A40">
        <v>2</v>
      </c>
      <c r="B40" t="s">
        <v>277</v>
      </c>
      <c r="C40" t="s">
        <v>278</v>
      </c>
      <c r="F40" t="s">
        <v>288</v>
      </c>
    </row>
    <row r="41" spans="1:6" ht="28.8" x14ac:dyDescent="0.3">
      <c r="A41" s="39">
        <v>3</v>
      </c>
      <c r="B41" s="39" t="s">
        <v>277</v>
      </c>
      <c r="C41" s="40" t="s">
        <v>294</v>
      </c>
      <c r="F41" t="s">
        <v>289</v>
      </c>
    </row>
    <row r="42" spans="1:6" ht="28.8" x14ac:dyDescent="0.3">
      <c r="A42">
        <v>4</v>
      </c>
      <c r="B42" t="s">
        <v>306</v>
      </c>
      <c r="C42" s="44" t="s">
        <v>307</v>
      </c>
      <c r="F42" t="s">
        <v>305</v>
      </c>
    </row>
    <row r="43" spans="1:6" ht="28.8" x14ac:dyDescent="0.3">
      <c r="A43">
        <v>5</v>
      </c>
      <c r="B43" t="s">
        <v>306</v>
      </c>
      <c r="C43" s="44" t="s">
        <v>308</v>
      </c>
      <c r="F43" t="s">
        <v>305</v>
      </c>
    </row>
    <row r="44" spans="1:6" ht="28.8" x14ac:dyDescent="0.3">
      <c r="A44">
        <v>6</v>
      </c>
      <c r="B44" t="s">
        <v>309</v>
      </c>
      <c r="C44" s="44" t="s">
        <v>310</v>
      </c>
      <c r="F44" t="s">
        <v>305</v>
      </c>
    </row>
    <row r="45" spans="1:6" ht="28.8" x14ac:dyDescent="0.3">
      <c r="B45" t="s">
        <v>311</v>
      </c>
      <c r="C45" s="44" t="s">
        <v>312</v>
      </c>
      <c r="F45" t="s">
        <v>305</v>
      </c>
    </row>
    <row r="46" spans="1:6" ht="57.6" x14ac:dyDescent="0.3">
      <c r="A46" s="51">
        <v>3</v>
      </c>
      <c r="B46" s="52" t="s">
        <v>156</v>
      </c>
      <c r="C46" s="52" t="s">
        <v>330</v>
      </c>
      <c r="D46" s="52" t="s">
        <v>331</v>
      </c>
      <c r="F46" t="s">
        <v>329</v>
      </c>
    </row>
    <row r="47" spans="1:6" ht="130.19999999999999" customHeight="1" x14ac:dyDescent="0.3">
      <c r="A47" s="44">
        <v>3</v>
      </c>
      <c r="B47" s="44" t="s">
        <v>277</v>
      </c>
      <c r="C47" s="44" t="s">
        <v>354</v>
      </c>
      <c r="D47" s="44"/>
      <c r="E47" s="44" t="s">
        <v>355</v>
      </c>
      <c r="F47" t="s">
        <v>349</v>
      </c>
    </row>
    <row r="48" spans="1:6" ht="43.2" x14ac:dyDescent="0.3">
      <c r="A48" s="44">
        <v>4</v>
      </c>
      <c r="B48" s="44" t="s">
        <v>277</v>
      </c>
      <c r="C48" s="44" t="s">
        <v>356</v>
      </c>
      <c r="D48" s="44"/>
      <c r="E48" s="44"/>
      <c r="F48" t="s">
        <v>349</v>
      </c>
    </row>
    <row r="49" spans="1:6" x14ac:dyDescent="0.3">
      <c r="C49" s="44"/>
    </row>
    <row r="52" spans="1:6" ht="18.600000000000001" thickBot="1" x14ac:dyDescent="0.4">
      <c r="A52" s="4" t="str">
        <f>'General Instructions'!$E$26</f>
        <v>Recommendations</v>
      </c>
      <c r="B52" s="5"/>
      <c r="C52" s="5"/>
      <c r="D52" s="5"/>
      <c r="E52" s="5"/>
      <c r="F52" s="5"/>
    </row>
    <row r="53" spans="1:6" ht="63" thickTop="1" x14ac:dyDescent="0.3">
      <c r="A53" s="6" t="s">
        <v>17</v>
      </c>
      <c r="B53" s="7" t="s">
        <v>21</v>
      </c>
      <c r="C53" s="8" t="s">
        <v>11</v>
      </c>
      <c r="D53" s="9" t="s">
        <v>12</v>
      </c>
      <c r="E53" s="9" t="s">
        <v>48</v>
      </c>
      <c r="F53" s="42" t="s">
        <v>290</v>
      </c>
    </row>
    <row r="54" spans="1:6" x14ac:dyDescent="0.3">
      <c r="A54">
        <v>1</v>
      </c>
      <c r="B54" t="s">
        <v>279</v>
      </c>
      <c r="C54" t="s">
        <v>280</v>
      </c>
    </row>
    <row r="55" spans="1:6" x14ac:dyDescent="0.3">
      <c r="A55">
        <v>2</v>
      </c>
      <c r="B55" t="s">
        <v>131</v>
      </c>
      <c r="C55" t="s">
        <v>281</v>
      </c>
    </row>
    <row r="56" spans="1:6" x14ac:dyDescent="0.3">
      <c r="A56" s="38">
        <v>3</v>
      </c>
      <c r="B56" s="38" t="s">
        <v>279</v>
      </c>
      <c r="C56" s="38" t="s">
        <v>295</v>
      </c>
      <c r="D56" s="38"/>
      <c r="E56" s="38"/>
      <c r="F56" t="s">
        <v>300</v>
      </c>
    </row>
    <row r="57" spans="1:6" x14ac:dyDescent="0.3">
      <c r="A57" s="38">
        <v>4</v>
      </c>
      <c r="B57" s="38" t="s">
        <v>279</v>
      </c>
      <c r="C57" s="38" t="s">
        <v>296</v>
      </c>
      <c r="D57" s="38"/>
      <c r="E57" s="38"/>
      <c r="F57" t="s">
        <v>300</v>
      </c>
    </row>
    <row r="58" spans="1:6" x14ac:dyDescent="0.3">
      <c r="A58" s="38">
        <v>5</v>
      </c>
      <c r="B58" s="38" t="s">
        <v>131</v>
      </c>
      <c r="C58" s="38" t="s">
        <v>297</v>
      </c>
      <c r="D58" s="38"/>
      <c r="E58" s="38"/>
      <c r="F58" t="s">
        <v>300</v>
      </c>
    </row>
    <row r="59" spans="1:6" x14ac:dyDescent="0.3">
      <c r="A59" s="38">
        <v>6</v>
      </c>
      <c r="B59" s="38" t="s">
        <v>279</v>
      </c>
      <c r="C59" s="38" t="s">
        <v>298</v>
      </c>
      <c r="D59" s="38"/>
      <c r="E59" s="38"/>
      <c r="F59" t="s">
        <v>300</v>
      </c>
    </row>
    <row r="60" spans="1:6" x14ac:dyDescent="0.3">
      <c r="A60" s="38">
        <v>7</v>
      </c>
      <c r="B60" s="38" t="s">
        <v>279</v>
      </c>
      <c r="C60" s="38" t="s">
        <v>299</v>
      </c>
      <c r="D60" s="38"/>
      <c r="E60" s="38"/>
      <c r="F60" t="s">
        <v>300</v>
      </c>
    </row>
    <row r="61" spans="1:6" ht="43.2" x14ac:dyDescent="0.3">
      <c r="A61">
        <v>3</v>
      </c>
      <c r="B61" t="s">
        <v>313</v>
      </c>
      <c r="C61" s="44" t="s">
        <v>314</v>
      </c>
      <c r="D61" s="38"/>
      <c r="E61" s="38"/>
      <c r="F61" t="s">
        <v>305</v>
      </c>
    </row>
    <row r="62" spans="1:6" ht="28.8" x14ac:dyDescent="0.3">
      <c r="A62">
        <v>4</v>
      </c>
      <c r="B62" t="s">
        <v>315</v>
      </c>
      <c r="C62" s="44" t="s">
        <v>316</v>
      </c>
      <c r="D62" s="38"/>
      <c r="E62" s="38"/>
      <c r="F62" t="s">
        <v>305</v>
      </c>
    </row>
    <row r="63" spans="1:6" x14ac:dyDescent="0.3">
      <c r="A63">
        <v>5</v>
      </c>
      <c r="B63" t="s">
        <v>317</v>
      </c>
      <c r="C63" t="s">
        <v>318</v>
      </c>
      <c r="D63" s="38"/>
      <c r="E63" s="38"/>
      <c r="F63" t="s">
        <v>305</v>
      </c>
    </row>
    <row r="64" spans="1:6" ht="43.2" x14ac:dyDescent="0.3">
      <c r="B64" t="s">
        <v>319</v>
      </c>
      <c r="C64" s="44" t="s">
        <v>320</v>
      </c>
      <c r="D64" s="38"/>
      <c r="E64" s="38"/>
      <c r="F64" t="s">
        <v>305</v>
      </c>
    </row>
    <row r="65" spans="1:6" ht="100.8" x14ac:dyDescent="0.3">
      <c r="A65" s="53">
        <v>3</v>
      </c>
      <c r="B65" s="53" t="s">
        <v>131</v>
      </c>
      <c r="C65" s="54" t="s">
        <v>332</v>
      </c>
      <c r="D65" s="54" t="s">
        <v>333</v>
      </c>
      <c r="E65" s="54" t="s">
        <v>334</v>
      </c>
      <c r="F65" t="s">
        <v>329</v>
      </c>
    </row>
    <row r="66" spans="1:6" ht="57.6" x14ac:dyDescent="0.3">
      <c r="A66" s="51">
        <v>4</v>
      </c>
      <c r="B66" s="55" t="s">
        <v>180</v>
      </c>
      <c r="C66" s="52" t="s">
        <v>335</v>
      </c>
      <c r="D66" s="55"/>
      <c r="E66" s="55"/>
      <c r="F66" t="s">
        <v>329</v>
      </c>
    </row>
    <row r="67" spans="1:6" ht="28.8" x14ac:dyDescent="0.3">
      <c r="A67" s="49">
        <v>5</v>
      </c>
      <c r="B67" s="50" t="s">
        <v>180</v>
      </c>
      <c r="C67" s="50" t="s">
        <v>336</v>
      </c>
      <c r="D67" s="50"/>
      <c r="E67" s="49"/>
      <c r="F67" t="s">
        <v>329</v>
      </c>
    </row>
    <row r="68" spans="1:6" ht="28.8" x14ac:dyDescent="0.3">
      <c r="A68" s="49">
        <v>6</v>
      </c>
      <c r="B68" s="50" t="s">
        <v>277</v>
      </c>
      <c r="C68" s="50" t="s">
        <v>337</v>
      </c>
      <c r="D68" s="50" t="s">
        <v>338</v>
      </c>
      <c r="E68" s="49"/>
      <c r="F68" t="s">
        <v>329</v>
      </c>
    </row>
    <row r="69" spans="1:6" ht="115.2" x14ac:dyDescent="0.3">
      <c r="A69" s="53">
        <v>7</v>
      </c>
      <c r="B69" s="54" t="s">
        <v>277</v>
      </c>
      <c r="C69" s="54" t="s">
        <v>339</v>
      </c>
      <c r="D69" s="54" t="s">
        <v>340</v>
      </c>
      <c r="E69" s="53"/>
      <c r="F69" t="s">
        <v>329</v>
      </c>
    </row>
    <row r="70" spans="1:6" x14ac:dyDescent="0.3">
      <c r="A70" s="38"/>
      <c r="B70" s="38"/>
      <c r="C70" s="38"/>
      <c r="D70" s="38"/>
      <c r="E70" s="38"/>
    </row>
    <row r="74" spans="1:6" ht="18.600000000000001" thickBot="1" x14ac:dyDescent="0.4">
      <c r="A74" s="4" t="str">
        <f>'General Instructions'!$E$27</f>
        <v>Other (additional issue paper topics)</v>
      </c>
      <c r="B74" s="5"/>
      <c r="C74" s="5"/>
      <c r="D74" s="5"/>
      <c r="E74" s="5"/>
      <c r="F74" s="5"/>
    </row>
    <row r="75" spans="1:6" ht="16.2" thickTop="1" x14ac:dyDescent="0.3">
      <c r="A75" s="6" t="s">
        <v>17</v>
      </c>
      <c r="B75" s="7" t="s">
        <v>22</v>
      </c>
      <c r="C75" s="8" t="s">
        <v>11</v>
      </c>
      <c r="D75" s="9" t="s">
        <v>12</v>
      </c>
      <c r="E75" s="9" t="s">
        <v>48</v>
      </c>
      <c r="F75" s="41" t="s">
        <v>290</v>
      </c>
    </row>
    <row r="76" spans="1:6" x14ac:dyDescent="0.3">
      <c r="A76">
        <v>1</v>
      </c>
      <c r="B76" t="s">
        <v>41</v>
      </c>
      <c r="C76" t="s">
        <v>282</v>
      </c>
      <c r="F76" t="s">
        <v>288</v>
      </c>
    </row>
    <row r="77" spans="1:6" x14ac:dyDescent="0.3">
      <c r="A77">
        <v>2</v>
      </c>
      <c r="B77" t="s">
        <v>42</v>
      </c>
      <c r="C77" t="s">
        <v>283</v>
      </c>
      <c r="F77" t="s">
        <v>288</v>
      </c>
    </row>
    <row r="78" spans="1:6" x14ac:dyDescent="0.3">
      <c r="A78">
        <v>3</v>
      </c>
      <c r="B78" t="s">
        <v>43</v>
      </c>
      <c r="C78" t="s">
        <v>284</v>
      </c>
      <c r="F78" t="s">
        <v>288</v>
      </c>
    </row>
    <row r="79" spans="1:6" ht="43.2" x14ac:dyDescent="0.3">
      <c r="A79">
        <v>5</v>
      </c>
      <c r="B79" t="s">
        <v>321</v>
      </c>
      <c r="C79" s="44" t="s">
        <v>322</v>
      </c>
      <c r="F79" t="s">
        <v>305</v>
      </c>
    </row>
    <row r="80" spans="1:6" x14ac:dyDescent="0.3">
      <c r="B80" t="s">
        <v>323</v>
      </c>
      <c r="C80" s="44" t="s">
        <v>324</v>
      </c>
      <c r="F80" t="s">
        <v>305</v>
      </c>
    </row>
    <row r="81" spans="1:6" ht="28.8" x14ac:dyDescent="0.3">
      <c r="A81" s="40">
        <v>4</v>
      </c>
      <c r="B81" s="40" t="s">
        <v>357</v>
      </c>
      <c r="C81" s="40" t="s">
        <v>358</v>
      </c>
      <c r="F81" t="s">
        <v>349</v>
      </c>
    </row>
  </sheetData>
  <printOptions horizontalCentered="1"/>
  <pageMargins left="0.25" right="0.25" top="0.5" bottom="0.5" header="0.3" footer="0.3"/>
  <pageSetup paperSize="17" fitToHeight="10" orientation="landscape" verticalDpi="0" r:id="rId1"/>
  <rowBreaks count="2" manualBreakCount="2">
    <brk id="36" max="16383" man="1"/>
    <brk id="51" max="16383" man="1"/>
  </rowBreaks>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F80"/>
  <sheetViews>
    <sheetView tabSelected="1" workbookViewId="0"/>
  </sheetViews>
  <sheetFormatPr defaultRowHeight="14.4" x14ac:dyDescent="0.3"/>
  <cols>
    <col min="1" max="1" width="10.109375" customWidth="1"/>
    <col min="2" max="2" width="23.88671875" customWidth="1"/>
    <col min="3" max="3" width="56.109375" customWidth="1"/>
    <col min="4" max="4" width="25.5546875" customWidth="1"/>
    <col min="5" max="5" width="35.5546875" customWidth="1"/>
    <col min="6" max="6" width="15.6640625" customWidth="1"/>
  </cols>
  <sheetData>
    <row r="1" spans="1:6" ht="21" x14ac:dyDescent="0.4">
      <c r="A1" s="1" t="s">
        <v>128</v>
      </c>
    </row>
    <row r="2" spans="1:6" ht="21" x14ac:dyDescent="0.4">
      <c r="A2" s="1" t="s">
        <v>4</v>
      </c>
    </row>
    <row r="4" spans="1:6" ht="18" x14ac:dyDescent="0.35">
      <c r="A4" s="14" t="s">
        <v>49</v>
      </c>
      <c r="B4" s="15"/>
      <c r="C4" s="15"/>
      <c r="D4" s="15"/>
      <c r="E4" s="15"/>
      <c r="F4" s="15"/>
    </row>
    <row r="5" spans="1:6" ht="78" x14ac:dyDescent="0.3">
      <c r="A5" s="8" t="s">
        <v>17</v>
      </c>
      <c r="B5" s="28" t="s">
        <v>47</v>
      </c>
      <c r="C5" s="8" t="s">
        <v>11</v>
      </c>
      <c r="D5" s="9" t="s">
        <v>12</v>
      </c>
      <c r="E5" s="9" t="s">
        <v>48</v>
      </c>
      <c r="F5" s="125" t="s">
        <v>540</v>
      </c>
    </row>
    <row r="6" spans="1:6" ht="69" x14ac:dyDescent="0.3">
      <c r="A6" s="126">
        <v>1</v>
      </c>
      <c r="B6" s="126" t="s">
        <v>176</v>
      </c>
      <c r="C6" s="127" t="s">
        <v>177</v>
      </c>
      <c r="D6" s="128" t="s">
        <v>541</v>
      </c>
      <c r="E6" s="129" t="s">
        <v>542</v>
      </c>
      <c r="F6" s="130" t="s">
        <v>543</v>
      </c>
    </row>
    <row r="7" spans="1:6" ht="41.4" x14ac:dyDescent="0.3">
      <c r="A7" s="126">
        <v>1</v>
      </c>
      <c r="B7" s="126" t="s">
        <v>176</v>
      </c>
      <c r="C7" s="127" t="s">
        <v>177</v>
      </c>
      <c r="D7" s="131"/>
      <c r="E7" s="132" t="s">
        <v>544</v>
      </c>
      <c r="F7" s="130" t="s">
        <v>366</v>
      </c>
    </row>
    <row r="8" spans="1:6" x14ac:dyDescent="0.3">
      <c r="A8" s="126">
        <v>1</v>
      </c>
      <c r="B8" s="126" t="s">
        <v>176</v>
      </c>
      <c r="C8" s="127" t="s">
        <v>177</v>
      </c>
      <c r="D8" s="131"/>
      <c r="E8" s="133" t="s">
        <v>545</v>
      </c>
      <c r="F8" s="130" t="s">
        <v>326</v>
      </c>
    </row>
    <row r="9" spans="1:6" ht="69" x14ac:dyDescent="0.3">
      <c r="A9" s="126">
        <v>2</v>
      </c>
      <c r="B9" s="126" t="s">
        <v>138</v>
      </c>
      <c r="C9" s="134" t="s">
        <v>178</v>
      </c>
      <c r="D9" s="134" t="s">
        <v>179</v>
      </c>
      <c r="E9" s="135" t="s">
        <v>546</v>
      </c>
      <c r="F9" s="126" t="s">
        <v>329</v>
      </c>
    </row>
    <row r="10" spans="1:6" ht="55.2" x14ac:dyDescent="0.3">
      <c r="A10" s="126">
        <v>2</v>
      </c>
      <c r="B10" s="126" t="s">
        <v>138</v>
      </c>
      <c r="C10" s="134" t="s">
        <v>178</v>
      </c>
      <c r="D10" s="134" t="s">
        <v>179</v>
      </c>
      <c r="E10" s="136" t="s">
        <v>547</v>
      </c>
      <c r="F10" s="126" t="s">
        <v>326</v>
      </c>
    </row>
    <row r="11" spans="1:6" ht="55.2" x14ac:dyDescent="0.3">
      <c r="A11" s="126">
        <v>2</v>
      </c>
      <c r="B11" s="126" t="s">
        <v>138</v>
      </c>
      <c r="C11" s="134" t="s">
        <v>178</v>
      </c>
      <c r="D11" s="134" t="s">
        <v>179</v>
      </c>
      <c r="E11" s="129" t="s">
        <v>548</v>
      </c>
      <c r="F11" s="130" t="s">
        <v>543</v>
      </c>
    </row>
    <row r="12" spans="1:6" ht="96.6" x14ac:dyDescent="0.3">
      <c r="A12" s="126">
        <v>3</v>
      </c>
      <c r="B12" s="126" t="s">
        <v>180</v>
      </c>
      <c r="C12" s="134" t="s">
        <v>181</v>
      </c>
      <c r="D12" s="137" t="s">
        <v>549</v>
      </c>
      <c r="E12" s="137" t="s">
        <v>550</v>
      </c>
      <c r="F12" s="126" t="s">
        <v>329</v>
      </c>
    </row>
    <row r="13" spans="1:6" ht="41.4" x14ac:dyDescent="0.3">
      <c r="A13" s="126">
        <v>3</v>
      </c>
      <c r="B13" s="126" t="s">
        <v>551</v>
      </c>
      <c r="C13" s="134" t="s">
        <v>181</v>
      </c>
      <c r="D13" s="137"/>
      <c r="E13" s="133" t="s">
        <v>552</v>
      </c>
      <c r="F13" s="126" t="s">
        <v>326</v>
      </c>
    </row>
    <row r="14" spans="1:6" ht="69" x14ac:dyDescent="0.3">
      <c r="A14" s="138">
        <v>4</v>
      </c>
      <c r="B14" s="138" t="s">
        <v>147</v>
      </c>
      <c r="C14" s="137" t="s">
        <v>553</v>
      </c>
      <c r="D14" s="135" t="s">
        <v>554</v>
      </c>
      <c r="E14" s="139"/>
      <c r="F14" s="126" t="s">
        <v>329</v>
      </c>
    </row>
    <row r="15" spans="1:6" ht="41.4" x14ac:dyDescent="0.3">
      <c r="A15" s="138">
        <v>5</v>
      </c>
      <c r="B15" s="138" t="s">
        <v>555</v>
      </c>
      <c r="C15" s="137" t="s">
        <v>556</v>
      </c>
      <c r="D15" s="137" t="s">
        <v>557</v>
      </c>
      <c r="E15" s="139"/>
      <c r="F15" s="126" t="s">
        <v>329</v>
      </c>
    </row>
    <row r="16" spans="1:6" ht="27.6" x14ac:dyDescent="0.3">
      <c r="A16" s="140">
        <v>6</v>
      </c>
      <c r="B16" s="141" t="s">
        <v>206</v>
      </c>
      <c r="C16" s="142" t="s">
        <v>558</v>
      </c>
      <c r="D16" s="143"/>
      <c r="E16" s="143"/>
      <c r="F16" s="126" t="s">
        <v>289</v>
      </c>
    </row>
    <row r="17" spans="1:6" ht="41.4" x14ac:dyDescent="0.3">
      <c r="A17" s="140">
        <v>7</v>
      </c>
      <c r="B17" s="141" t="s">
        <v>131</v>
      </c>
      <c r="C17" s="142" t="s">
        <v>559</v>
      </c>
      <c r="D17" s="143"/>
      <c r="E17" s="143"/>
      <c r="F17" s="126" t="s">
        <v>289</v>
      </c>
    </row>
    <row r="18" spans="1:6" ht="41.4" x14ac:dyDescent="0.3">
      <c r="A18" s="138">
        <v>8</v>
      </c>
      <c r="B18" s="144" t="s">
        <v>134</v>
      </c>
      <c r="C18" s="137" t="s">
        <v>560</v>
      </c>
      <c r="D18" s="137"/>
      <c r="E18" s="139"/>
      <c r="F18" s="126" t="s">
        <v>329</v>
      </c>
    </row>
    <row r="19" spans="1:6" ht="41.4" x14ac:dyDescent="0.3">
      <c r="A19" s="126">
        <v>9</v>
      </c>
      <c r="B19" s="145" t="s">
        <v>131</v>
      </c>
      <c r="C19" s="129" t="s">
        <v>561</v>
      </c>
      <c r="D19" s="129" t="s">
        <v>562</v>
      </c>
      <c r="E19" s="139"/>
      <c r="F19" s="130" t="s">
        <v>543</v>
      </c>
    </row>
    <row r="20" spans="1:6" ht="96.6" x14ac:dyDescent="0.3">
      <c r="A20" s="126">
        <v>10</v>
      </c>
      <c r="B20" s="146" t="s">
        <v>176</v>
      </c>
      <c r="C20" s="147" t="s">
        <v>563</v>
      </c>
      <c r="D20" s="147" t="s">
        <v>564</v>
      </c>
      <c r="E20" s="139"/>
      <c r="F20" s="130" t="s">
        <v>326</v>
      </c>
    </row>
    <row r="21" spans="1:6" ht="41.4" x14ac:dyDescent="0.3">
      <c r="A21" s="126">
        <v>11</v>
      </c>
      <c r="B21" s="148" t="s">
        <v>131</v>
      </c>
      <c r="C21" s="136" t="s">
        <v>565</v>
      </c>
      <c r="D21" s="139"/>
      <c r="E21" s="139"/>
      <c r="F21" s="130" t="s">
        <v>326</v>
      </c>
    </row>
    <row r="22" spans="1:6" ht="41.4" x14ac:dyDescent="0.3">
      <c r="A22" s="126">
        <v>12</v>
      </c>
      <c r="B22" s="148" t="s">
        <v>176</v>
      </c>
      <c r="C22" s="136" t="s">
        <v>566</v>
      </c>
      <c r="D22" s="139"/>
      <c r="E22" s="139"/>
      <c r="F22" s="126" t="s">
        <v>567</v>
      </c>
    </row>
    <row r="23" spans="1:6" ht="345" x14ac:dyDescent="0.3">
      <c r="A23" s="126">
        <v>13</v>
      </c>
      <c r="B23" s="149" t="s">
        <v>568</v>
      </c>
      <c r="C23" s="150" t="s">
        <v>569</v>
      </c>
      <c r="D23" s="151"/>
      <c r="E23" s="152" t="s">
        <v>570</v>
      </c>
      <c r="F23" s="127" t="s">
        <v>571</v>
      </c>
    </row>
    <row r="24" spans="1:6" ht="69" x14ac:dyDescent="0.3">
      <c r="A24" s="126">
        <v>14</v>
      </c>
      <c r="B24" s="153" t="s">
        <v>176</v>
      </c>
      <c r="C24" s="154" t="s">
        <v>572</v>
      </c>
      <c r="D24" s="154" t="s">
        <v>573</v>
      </c>
      <c r="E24" s="155"/>
      <c r="F24" s="139" t="s">
        <v>574</v>
      </c>
    </row>
    <row r="25" spans="1:6" x14ac:dyDescent="0.3">
      <c r="A25" s="126">
        <v>15</v>
      </c>
      <c r="B25" s="153" t="s">
        <v>176</v>
      </c>
      <c r="C25" s="156" t="s">
        <v>575</v>
      </c>
      <c r="D25" s="157"/>
      <c r="E25" s="155"/>
      <c r="F25" s="139" t="s">
        <v>574</v>
      </c>
    </row>
    <row r="26" spans="1:6" ht="27.6" x14ac:dyDescent="0.3">
      <c r="A26" s="158">
        <v>16</v>
      </c>
      <c r="B26" s="159" t="s">
        <v>576</v>
      </c>
      <c r="C26" s="160" t="s">
        <v>577</v>
      </c>
      <c r="D26" s="161"/>
      <c r="E26" s="162"/>
      <c r="F26" s="161" t="s">
        <v>578</v>
      </c>
    </row>
    <row r="29" spans="1:6" ht="18" x14ac:dyDescent="0.35">
      <c r="A29" s="14" t="s">
        <v>579</v>
      </c>
      <c r="B29" s="15"/>
      <c r="C29" s="15"/>
      <c r="D29" s="15"/>
      <c r="E29" s="15"/>
      <c r="F29" s="15"/>
    </row>
    <row r="30" spans="1:6" s="33" customFormat="1" ht="62.4" x14ac:dyDescent="0.3">
      <c r="A30" s="8" t="s">
        <v>17</v>
      </c>
      <c r="B30" s="28" t="s">
        <v>20</v>
      </c>
      <c r="C30" s="8" t="s">
        <v>11</v>
      </c>
      <c r="D30" s="9" t="s">
        <v>12</v>
      </c>
      <c r="E30" s="9" t="s">
        <v>48</v>
      </c>
      <c r="F30" s="163" t="s">
        <v>540</v>
      </c>
    </row>
    <row r="31" spans="1:6" ht="41.4" x14ac:dyDescent="0.3">
      <c r="A31" s="126">
        <v>1</v>
      </c>
      <c r="B31" s="126" t="s">
        <v>176</v>
      </c>
      <c r="C31" s="134" t="s">
        <v>182</v>
      </c>
      <c r="D31" s="139"/>
      <c r="E31" s="129" t="s">
        <v>580</v>
      </c>
      <c r="F31" s="130" t="s">
        <v>543</v>
      </c>
    </row>
    <row r="32" spans="1:6" x14ac:dyDescent="0.3">
      <c r="A32" s="126">
        <v>1</v>
      </c>
      <c r="B32" s="126"/>
      <c r="C32" s="134"/>
      <c r="D32" s="139"/>
      <c r="E32" s="139" t="s">
        <v>547</v>
      </c>
      <c r="F32" s="130" t="s">
        <v>376</v>
      </c>
    </row>
    <row r="33" spans="1:6" ht="124.2" x14ac:dyDescent="0.3">
      <c r="A33" s="126">
        <v>1</v>
      </c>
      <c r="B33" s="126"/>
      <c r="C33" s="134"/>
      <c r="D33" s="139"/>
      <c r="E33" s="147" t="s">
        <v>581</v>
      </c>
      <c r="F33" s="130" t="s">
        <v>326</v>
      </c>
    </row>
    <row r="34" spans="1:6" ht="69" x14ac:dyDescent="0.3">
      <c r="A34" s="126">
        <v>2</v>
      </c>
      <c r="B34" s="126"/>
      <c r="C34" s="134"/>
      <c r="D34" s="139"/>
      <c r="E34" s="147" t="s">
        <v>582</v>
      </c>
      <c r="F34" s="130" t="s">
        <v>326</v>
      </c>
    </row>
    <row r="35" spans="1:6" ht="41.4" x14ac:dyDescent="0.3">
      <c r="A35" s="126">
        <v>2</v>
      </c>
      <c r="B35" s="126" t="s">
        <v>176</v>
      </c>
      <c r="C35" s="134" t="s">
        <v>183</v>
      </c>
      <c r="D35" s="139"/>
      <c r="E35" s="139"/>
      <c r="F35" s="126"/>
    </row>
    <row r="36" spans="1:6" x14ac:dyDescent="0.3">
      <c r="A36" s="126">
        <v>2</v>
      </c>
      <c r="B36" s="126"/>
      <c r="C36" s="134"/>
      <c r="D36" s="139"/>
      <c r="E36" s="139" t="s">
        <v>583</v>
      </c>
      <c r="F36" s="126" t="s">
        <v>376</v>
      </c>
    </row>
    <row r="37" spans="1:6" ht="55.2" x14ac:dyDescent="0.3">
      <c r="A37" s="140">
        <v>3</v>
      </c>
      <c r="B37" s="141" t="s">
        <v>584</v>
      </c>
      <c r="C37" s="142" t="s">
        <v>585</v>
      </c>
      <c r="D37" s="143"/>
      <c r="E37" s="143"/>
      <c r="F37" s="126" t="s">
        <v>289</v>
      </c>
    </row>
    <row r="38" spans="1:6" ht="27.6" x14ac:dyDescent="0.3">
      <c r="A38" s="126">
        <v>4</v>
      </c>
      <c r="B38" s="128" t="s">
        <v>135</v>
      </c>
      <c r="C38" s="128" t="s">
        <v>586</v>
      </c>
      <c r="D38" s="139"/>
      <c r="E38" s="139"/>
      <c r="F38" s="130" t="s">
        <v>543</v>
      </c>
    </row>
    <row r="39" spans="1:6" ht="96.6" x14ac:dyDescent="0.3">
      <c r="A39" s="126">
        <v>5</v>
      </c>
      <c r="B39" s="164" t="s">
        <v>176</v>
      </c>
      <c r="C39" s="165" t="s">
        <v>587</v>
      </c>
      <c r="D39" s="166" t="s">
        <v>588</v>
      </c>
      <c r="E39" s="139"/>
      <c r="F39" s="126" t="s">
        <v>578</v>
      </c>
    </row>
    <row r="40" spans="1:6" x14ac:dyDescent="0.3">
      <c r="A40" s="126"/>
      <c r="B40" s="139"/>
      <c r="C40" s="139"/>
      <c r="D40" s="139"/>
      <c r="E40" s="139"/>
      <c r="F40" s="139"/>
    </row>
    <row r="41" spans="1:6" x14ac:dyDescent="0.3">
      <c r="A41" s="126"/>
      <c r="B41" s="139"/>
      <c r="C41" s="139"/>
      <c r="D41" s="139"/>
      <c r="E41" s="139"/>
      <c r="F41" s="139"/>
    </row>
    <row r="42" spans="1:6" x14ac:dyDescent="0.3">
      <c r="A42" s="126"/>
      <c r="B42" s="139"/>
      <c r="C42" s="139"/>
      <c r="D42" s="139"/>
      <c r="E42" s="139"/>
      <c r="F42" s="139"/>
    </row>
    <row r="45" spans="1:6" ht="18.600000000000001" thickBot="1" x14ac:dyDescent="0.4">
      <c r="A45" s="12" t="s">
        <v>44</v>
      </c>
      <c r="B45" s="13"/>
      <c r="C45" s="13"/>
      <c r="D45" s="13"/>
      <c r="E45" s="15"/>
      <c r="F45" s="15"/>
    </row>
    <row r="46" spans="1:6" s="33" customFormat="1" ht="109.8" thickTop="1" x14ac:dyDescent="0.3">
      <c r="A46" s="8" t="s">
        <v>17</v>
      </c>
      <c r="B46" s="28" t="s">
        <v>18</v>
      </c>
      <c r="C46" s="8" t="s">
        <v>11</v>
      </c>
      <c r="D46" s="9" t="s">
        <v>12</v>
      </c>
      <c r="E46" s="9" t="s">
        <v>48</v>
      </c>
      <c r="F46" s="163" t="s">
        <v>540</v>
      </c>
    </row>
    <row r="47" spans="1:6" ht="27.6" x14ac:dyDescent="0.3">
      <c r="A47" s="153">
        <v>1</v>
      </c>
      <c r="B47" s="138" t="s">
        <v>589</v>
      </c>
      <c r="C47" s="137" t="s">
        <v>590</v>
      </c>
      <c r="D47" s="137" t="s">
        <v>591</v>
      </c>
      <c r="E47" s="139"/>
      <c r="F47" s="126" t="s">
        <v>329</v>
      </c>
    </row>
    <row r="48" spans="1:6" ht="41.4" x14ac:dyDescent="0.3">
      <c r="A48" s="167">
        <v>2</v>
      </c>
      <c r="B48" s="168" t="s">
        <v>589</v>
      </c>
      <c r="C48" s="135" t="s">
        <v>592</v>
      </c>
      <c r="D48" s="135" t="s">
        <v>593</v>
      </c>
      <c r="E48" s="139"/>
      <c r="F48" s="126" t="s">
        <v>329</v>
      </c>
    </row>
    <row r="49" spans="1:6" ht="27.6" x14ac:dyDescent="0.3">
      <c r="A49" s="126">
        <v>3</v>
      </c>
      <c r="B49" s="129" t="s">
        <v>147</v>
      </c>
      <c r="C49" s="129" t="s">
        <v>594</v>
      </c>
      <c r="D49" s="139"/>
      <c r="E49" s="139"/>
      <c r="F49" s="130" t="s">
        <v>543</v>
      </c>
    </row>
    <row r="50" spans="1:6" ht="27.6" x14ac:dyDescent="0.3">
      <c r="A50" s="126">
        <v>4</v>
      </c>
      <c r="B50" s="129" t="s">
        <v>595</v>
      </c>
      <c r="C50" s="129" t="s">
        <v>596</v>
      </c>
      <c r="D50" s="139"/>
      <c r="E50" s="139"/>
      <c r="F50" s="130" t="s">
        <v>543</v>
      </c>
    </row>
    <row r="51" spans="1:6" ht="41.4" x14ac:dyDescent="0.3">
      <c r="A51" s="126">
        <v>5</v>
      </c>
      <c r="B51" s="129" t="s">
        <v>147</v>
      </c>
      <c r="C51" s="128" t="s">
        <v>597</v>
      </c>
      <c r="D51" s="139"/>
      <c r="E51" s="139"/>
      <c r="F51" s="130" t="s">
        <v>543</v>
      </c>
    </row>
    <row r="52" spans="1:6" ht="41.4" x14ac:dyDescent="0.3">
      <c r="A52" s="126">
        <v>6</v>
      </c>
      <c r="B52" s="139" t="s">
        <v>598</v>
      </c>
      <c r="C52" s="132" t="s">
        <v>599</v>
      </c>
      <c r="D52" s="139"/>
      <c r="E52" s="139"/>
      <c r="F52" s="126" t="s">
        <v>305</v>
      </c>
    </row>
    <row r="53" spans="1:6" ht="55.2" x14ac:dyDescent="0.3">
      <c r="A53" s="126">
        <v>7</v>
      </c>
      <c r="B53" s="148" t="s">
        <v>170</v>
      </c>
      <c r="C53" s="136" t="s">
        <v>600</v>
      </c>
      <c r="D53" s="139"/>
      <c r="E53" s="139"/>
      <c r="F53" s="126" t="s">
        <v>326</v>
      </c>
    </row>
    <row r="54" spans="1:6" ht="41.4" x14ac:dyDescent="0.3">
      <c r="A54" s="126">
        <v>8</v>
      </c>
      <c r="B54" s="148" t="s">
        <v>170</v>
      </c>
      <c r="C54" s="136" t="s">
        <v>601</v>
      </c>
      <c r="D54" s="139"/>
      <c r="E54" s="139"/>
      <c r="F54" s="126" t="s">
        <v>326</v>
      </c>
    </row>
    <row r="55" spans="1:6" ht="41.4" x14ac:dyDescent="0.3">
      <c r="A55" s="126">
        <v>9</v>
      </c>
      <c r="B55" s="148" t="s">
        <v>176</v>
      </c>
      <c r="C55" s="136" t="s">
        <v>602</v>
      </c>
      <c r="D55" s="139"/>
      <c r="E55" s="139"/>
      <c r="F55" s="126" t="s">
        <v>326</v>
      </c>
    </row>
    <row r="56" spans="1:6" ht="27.6" x14ac:dyDescent="0.3">
      <c r="A56" s="126">
        <v>10</v>
      </c>
      <c r="B56" s="169" t="s">
        <v>144</v>
      </c>
      <c r="C56" s="170" t="s">
        <v>603</v>
      </c>
      <c r="D56" s="139"/>
      <c r="E56" s="139"/>
      <c r="F56" s="126" t="s">
        <v>574</v>
      </c>
    </row>
    <row r="57" spans="1:6" ht="27.6" x14ac:dyDescent="0.3">
      <c r="A57" s="126">
        <v>11</v>
      </c>
      <c r="B57" s="169" t="s">
        <v>180</v>
      </c>
      <c r="C57" s="171" t="s">
        <v>604</v>
      </c>
      <c r="D57" s="139"/>
      <c r="E57" s="139"/>
      <c r="F57" s="126" t="s">
        <v>574</v>
      </c>
    </row>
    <row r="59" spans="1:6" ht="18" x14ac:dyDescent="0.35">
      <c r="A59" s="14" t="s">
        <v>15</v>
      </c>
      <c r="B59" s="15"/>
      <c r="C59" s="15"/>
      <c r="D59" s="15"/>
      <c r="E59" s="15"/>
      <c r="F59" s="15"/>
    </row>
    <row r="60" spans="1:6" s="33" customFormat="1" ht="62.4" x14ac:dyDescent="0.3">
      <c r="A60" s="8" t="s">
        <v>17</v>
      </c>
      <c r="B60" s="28" t="s">
        <v>21</v>
      </c>
      <c r="C60" s="8" t="s">
        <v>11</v>
      </c>
      <c r="D60" s="9" t="s">
        <v>12</v>
      </c>
      <c r="E60" s="9" t="s">
        <v>48</v>
      </c>
      <c r="F60" s="163" t="s">
        <v>540</v>
      </c>
    </row>
    <row r="61" spans="1:6" ht="41.4" x14ac:dyDescent="0.3">
      <c r="A61" s="138">
        <v>1</v>
      </c>
      <c r="B61" s="138" t="s">
        <v>435</v>
      </c>
      <c r="C61" s="137" t="s">
        <v>605</v>
      </c>
      <c r="D61" s="172"/>
      <c r="E61" s="172"/>
      <c r="F61" s="126" t="s">
        <v>329</v>
      </c>
    </row>
    <row r="62" spans="1:6" ht="55.2" x14ac:dyDescent="0.3">
      <c r="A62" s="138">
        <v>2</v>
      </c>
      <c r="B62" s="138" t="s">
        <v>435</v>
      </c>
      <c r="C62" s="137" t="s">
        <v>606</v>
      </c>
      <c r="D62" s="135" t="s">
        <v>607</v>
      </c>
      <c r="E62" s="137" t="s">
        <v>608</v>
      </c>
      <c r="F62" s="126" t="s">
        <v>329</v>
      </c>
    </row>
    <row r="63" spans="1:6" ht="41.4" x14ac:dyDescent="0.3">
      <c r="A63" s="138">
        <v>3</v>
      </c>
      <c r="B63" s="138" t="s">
        <v>435</v>
      </c>
      <c r="C63" s="137" t="s">
        <v>609</v>
      </c>
      <c r="D63" s="137" t="s">
        <v>610</v>
      </c>
      <c r="E63" s="127"/>
      <c r="F63" s="126" t="s">
        <v>329</v>
      </c>
    </row>
    <row r="64" spans="1:6" ht="82.8" x14ac:dyDescent="0.3">
      <c r="A64" s="138">
        <v>4</v>
      </c>
      <c r="B64" s="138" t="s">
        <v>435</v>
      </c>
      <c r="C64" s="137" t="s">
        <v>611</v>
      </c>
      <c r="D64" s="137" t="s">
        <v>612</v>
      </c>
      <c r="E64" s="127"/>
      <c r="F64" s="126" t="s">
        <v>329</v>
      </c>
    </row>
    <row r="65" spans="1:6" ht="41.4" x14ac:dyDescent="0.3">
      <c r="A65" s="138">
        <v>5</v>
      </c>
      <c r="B65" s="138" t="s">
        <v>435</v>
      </c>
      <c r="C65" s="137" t="s">
        <v>436</v>
      </c>
      <c r="D65" s="137"/>
      <c r="E65" s="127"/>
      <c r="F65" s="126" t="s">
        <v>329</v>
      </c>
    </row>
    <row r="66" spans="1:6" ht="138" x14ac:dyDescent="0.3">
      <c r="A66" s="138">
        <v>6</v>
      </c>
      <c r="B66" s="138" t="s">
        <v>435</v>
      </c>
      <c r="C66" s="137" t="s">
        <v>613</v>
      </c>
      <c r="D66" s="137" t="s">
        <v>614</v>
      </c>
      <c r="E66" s="137" t="s">
        <v>560</v>
      </c>
      <c r="F66" s="126" t="s">
        <v>329</v>
      </c>
    </row>
    <row r="67" spans="1:6" ht="110.4" x14ac:dyDescent="0.3">
      <c r="A67" s="138">
        <v>7</v>
      </c>
      <c r="B67" s="138" t="s">
        <v>615</v>
      </c>
      <c r="C67" s="137" t="s">
        <v>616</v>
      </c>
      <c r="D67" s="137" t="s">
        <v>617</v>
      </c>
      <c r="E67" s="172"/>
      <c r="F67" s="126" t="s">
        <v>329</v>
      </c>
    </row>
    <row r="68" spans="1:6" ht="55.2" x14ac:dyDescent="0.3">
      <c r="A68" s="126">
        <v>8</v>
      </c>
      <c r="B68" s="173" t="s">
        <v>618</v>
      </c>
      <c r="C68" s="133" t="s">
        <v>619</v>
      </c>
      <c r="D68" s="139"/>
      <c r="E68" s="139"/>
      <c r="F68" s="126" t="s">
        <v>326</v>
      </c>
    </row>
    <row r="69" spans="1:6" ht="55.2" x14ac:dyDescent="0.3">
      <c r="A69" s="126">
        <v>9</v>
      </c>
      <c r="B69" s="173" t="s">
        <v>435</v>
      </c>
      <c r="C69" s="133" t="s">
        <v>620</v>
      </c>
      <c r="D69" s="139"/>
      <c r="E69" s="139"/>
      <c r="F69" s="126" t="s">
        <v>326</v>
      </c>
    </row>
    <row r="71" spans="1:6" s="33" customFormat="1" ht="18" x14ac:dyDescent="0.35">
      <c r="A71" s="14" t="s">
        <v>66</v>
      </c>
      <c r="B71" s="15"/>
      <c r="C71" s="15"/>
      <c r="D71" s="15"/>
      <c r="E71" s="15"/>
      <c r="F71" s="15"/>
    </row>
    <row r="72" spans="1:6" ht="31.2" x14ac:dyDescent="0.3">
      <c r="A72" s="8" t="s">
        <v>17</v>
      </c>
      <c r="B72" s="28" t="s">
        <v>22</v>
      </c>
      <c r="C72" s="8" t="s">
        <v>11</v>
      </c>
      <c r="D72" s="9" t="s">
        <v>12</v>
      </c>
      <c r="E72" s="9" t="s">
        <v>48</v>
      </c>
      <c r="F72" s="163" t="s">
        <v>540</v>
      </c>
    </row>
    <row r="73" spans="1:6" ht="69" x14ac:dyDescent="0.3">
      <c r="A73" s="126">
        <v>1</v>
      </c>
      <c r="B73" s="126" t="s">
        <v>621</v>
      </c>
      <c r="C73" s="132" t="s">
        <v>622</v>
      </c>
      <c r="D73" s="139"/>
      <c r="E73" s="139"/>
      <c r="F73" s="126" t="s">
        <v>305</v>
      </c>
    </row>
    <row r="74" spans="1:6" ht="41.4" x14ac:dyDescent="0.3">
      <c r="A74" s="126">
        <v>2</v>
      </c>
      <c r="B74" s="139"/>
      <c r="C74" s="139"/>
      <c r="D74" s="139"/>
      <c r="E74" s="132" t="s">
        <v>623</v>
      </c>
      <c r="F74" s="126" t="s">
        <v>376</v>
      </c>
    </row>
    <row r="75" spans="1:6" ht="55.2" x14ac:dyDescent="0.3">
      <c r="A75" s="126">
        <v>3</v>
      </c>
      <c r="B75" s="139"/>
      <c r="C75" s="139"/>
      <c r="D75" s="139"/>
      <c r="E75" s="132" t="s">
        <v>624</v>
      </c>
      <c r="F75" s="126" t="s">
        <v>376</v>
      </c>
    </row>
    <row r="76" spans="1:6" x14ac:dyDescent="0.3">
      <c r="A76" s="126"/>
      <c r="B76" s="139"/>
      <c r="C76" s="139"/>
      <c r="D76" s="139"/>
      <c r="E76" s="139"/>
      <c r="F76" s="139"/>
    </row>
    <row r="77" spans="1:6" x14ac:dyDescent="0.3">
      <c r="A77" s="126"/>
      <c r="B77" s="139"/>
      <c r="C77" s="139"/>
      <c r="D77" s="139"/>
      <c r="E77" s="139"/>
      <c r="F77" s="139"/>
    </row>
    <row r="78" spans="1:6" x14ac:dyDescent="0.3">
      <c r="A78" s="139"/>
      <c r="B78" s="139"/>
      <c r="C78" s="139"/>
      <c r="D78" s="139"/>
      <c r="E78" s="139"/>
      <c r="F78" s="139"/>
    </row>
    <row r="79" spans="1:6" x14ac:dyDescent="0.3">
      <c r="A79" s="139"/>
      <c r="B79" s="139"/>
      <c r="C79" s="139"/>
      <c r="D79" s="139"/>
      <c r="E79" s="139"/>
      <c r="F79" s="139"/>
    </row>
    <row r="80" spans="1:6" x14ac:dyDescent="0.3">
      <c r="A80" s="139"/>
      <c r="B80" s="139"/>
      <c r="C80" s="139"/>
      <c r="D80" s="139"/>
      <c r="E80" s="139"/>
      <c r="F80" s="139"/>
    </row>
  </sheetData>
  <pageMargins left="0.7" right="0.7" top="0.75" bottom="0.75" header="0.3" footer="0.3"/>
  <pageSetup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F90"/>
  <sheetViews>
    <sheetView zoomScale="110" zoomScaleNormal="110" workbookViewId="0">
      <selection activeCell="D12" sqref="D12"/>
    </sheetView>
  </sheetViews>
  <sheetFormatPr defaultRowHeight="14.4" x14ac:dyDescent="0.3"/>
  <cols>
    <col min="1" max="1" width="10.109375" customWidth="1"/>
    <col min="2" max="2" width="23.88671875" customWidth="1"/>
    <col min="3" max="3" width="56.109375" customWidth="1"/>
    <col min="4" max="4" width="25.5546875" customWidth="1"/>
    <col min="5" max="5" width="35.5546875" customWidth="1"/>
  </cols>
  <sheetData>
    <row r="1" spans="1:6" ht="21" x14ac:dyDescent="0.4">
      <c r="A1" s="1" t="s">
        <v>128</v>
      </c>
    </row>
    <row r="2" spans="1:6" ht="21" x14ac:dyDescent="0.4">
      <c r="A2" s="1" t="s">
        <v>5</v>
      </c>
    </row>
    <row r="7" spans="1:6" ht="18.600000000000001" thickBot="1" x14ac:dyDescent="0.4">
      <c r="A7" s="20" t="str">
        <f>'[1]General Instructions'!$E$23</f>
        <v>Current and Future Issues/Challenges/Barriers</v>
      </c>
      <c r="B7" s="17"/>
      <c r="C7" s="17"/>
      <c r="D7" s="17"/>
      <c r="E7" s="17"/>
    </row>
    <row r="8" spans="1:6" ht="78.599999999999994" thickTop="1" x14ac:dyDescent="0.3">
      <c r="A8" s="8" t="s">
        <v>17</v>
      </c>
      <c r="B8" s="28" t="s">
        <v>47</v>
      </c>
      <c r="C8" s="8" t="s">
        <v>11</v>
      </c>
      <c r="D8" s="9" t="s">
        <v>12</v>
      </c>
      <c r="E8" s="9" t="s">
        <v>48</v>
      </c>
      <c r="F8" s="38" t="s">
        <v>290</v>
      </c>
    </row>
    <row r="9" spans="1:6" ht="57.6" x14ac:dyDescent="0.3">
      <c r="A9" s="66">
        <v>1</v>
      </c>
      <c r="B9" s="67" t="s">
        <v>156</v>
      </c>
      <c r="C9" s="67" t="s">
        <v>69</v>
      </c>
      <c r="D9" s="67" t="s">
        <v>70</v>
      </c>
      <c r="E9" s="68" t="s">
        <v>375</v>
      </c>
      <c r="F9" s="69" t="s">
        <v>376</v>
      </c>
    </row>
    <row r="10" spans="1:6" ht="43.2" x14ac:dyDescent="0.3">
      <c r="A10" s="66"/>
      <c r="B10" s="67"/>
      <c r="C10" s="67"/>
      <c r="D10" s="67"/>
      <c r="E10" s="68" t="s">
        <v>377</v>
      </c>
      <c r="F10" s="69" t="s">
        <v>378</v>
      </c>
    </row>
    <row r="11" spans="1:6" ht="57.6" x14ac:dyDescent="0.3">
      <c r="A11" s="66"/>
      <c r="B11" s="67"/>
      <c r="C11" s="67"/>
      <c r="D11" s="67"/>
      <c r="E11" s="68" t="s">
        <v>379</v>
      </c>
      <c r="F11" s="69" t="s">
        <v>380</v>
      </c>
    </row>
    <row r="12" spans="1:6" ht="72" x14ac:dyDescent="0.3">
      <c r="A12" s="66"/>
      <c r="B12" s="67"/>
      <c r="C12" s="67"/>
      <c r="D12" s="67"/>
      <c r="E12" s="68" t="s">
        <v>381</v>
      </c>
      <c r="F12" s="69" t="s">
        <v>382</v>
      </c>
    </row>
    <row r="13" spans="1:6" ht="86.4" x14ac:dyDescent="0.3">
      <c r="A13" s="70">
        <v>2</v>
      </c>
      <c r="B13" s="71" t="s">
        <v>141</v>
      </c>
      <c r="C13" s="71" t="s">
        <v>71</v>
      </c>
      <c r="D13" s="71" t="s">
        <v>72</v>
      </c>
      <c r="E13" s="72" t="s">
        <v>383</v>
      </c>
      <c r="F13" s="73" t="s">
        <v>384</v>
      </c>
    </row>
    <row r="14" spans="1:6" ht="28.8" x14ac:dyDescent="0.3">
      <c r="A14" s="70"/>
      <c r="B14" s="71"/>
      <c r="C14" s="71"/>
      <c r="D14" s="71"/>
      <c r="E14" s="72" t="s">
        <v>385</v>
      </c>
      <c r="F14" s="73" t="s">
        <v>378</v>
      </c>
    </row>
    <row r="15" spans="1:6" ht="129.6" x14ac:dyDescent="0.3">
      <c r="A15" s="70"/>
      <c r="B15" s="71"/>
      <c r="C15" s="71"/>
      <c r="D15" s="71"/>
      <c r="E15" s="72" t="s">
        <v>386</v>
      </c>
      <c r="F15" s="69" t="s">
        <v>382</v>
      </c>
    </row>
    <row r="16" spans="1:6" ht="86.4" x14ac:dyDescent="0.3">
      <c r="A16" s="74">
        <v>3</v>
      </c>
      <c r="B16" s="75" t="s">
        <v>203</v>
      </c>
      <c r="C16" s="75" t="s">
        <v>73</v>
      </c>
      <c r="D16" s="75" t="s">
        <v>74</v>
      </c>
      <c r="E16" s="76" t="s">
        <v>387</v>
      </c>
      <c r="F16" s="77" t="s">
        <v>384</v>
      </c>
    </row>
    <row r="17" spans="1:6" ht="43.2" x14ac:dyDescent="0.3">
      <c r="A17" s="74"/>
      <c r="B17" s="75"/>
      <c r="C17" s="75"/>
      <c r="D17" s="75"/>
      <c r="E17" s="76" t="s">
        <v>388</v>
      </c>
      <c r="F17" s="77" t="s">
        <v>378</v>
      </c>
    </row>
    <row r="18" spans="1:6" ht="144" x14ac:dyDescent="0.3">
      <c r="A18" s="78"/>
      <c r="B18" s="76"/>
      <c r="C18" s="76"/>
      <c r="D18" s="76"/>
      <c r="E18" s="79" t="s">
        <v>389</v>
      </c>
      <c r="F18" s="77" t="s">
        <v>329</v>
      </c>
    </row>
    <row r="19" spans="1:6" ht="28.8" x14ac:dyDescent="0.3">
      <c r="A19" s="78"/>
      <c r="B19" s="76"/>
      <c r="C19" s="76"/>
      <c r="D19" s="76"/>
      <c r="E19" s="79" t="s">
        <v>390</v>
      </c>
      <c r="F19" s="77" t="s">
        <v>380</v>
      </c>
    </row>
    <row r="20" spans="1:6" ht="100.8" x14ac:dyDescent="0.3">
      <c r="A20" s="78"/>
      <c r="B20" s="76"/>
      <c r="C20" s="76"/>
      <c r="D20" s="76"/>
      <c r="E20" s="79" t="s">
        <v>391</v>
      </c>
      <c r="F20" s="69" t="s">
        <v>382</v>
      </c>
    </row>
    <row r="21" spans="1:6" ht="43.2" x14ac:dyDescent="0.3">
      <c r="A21" s="3">
        <v>4</v>
      </c>
      <c r="B21" s="35" t="s">
        <v>75</v>
      </c>
      <c r="C21" s="35" t="s">
        <v>76</v>
      </c>
      <c r="D21" s="35"/>
      <c r="E21" s="37" t="s">
        <v>392</v>
      </c>
      <c r="F21" s="80" t="s">
        <v>378</v>
      </c>
    </row>
    <row r="22" spans="1:6" ht="115.2" x14ac:dyDescent="0.3">
      <c r="A22" s="3">
        <v>5</v>
      </c>
      <c r="B22" s="35" t="s">
        <v>204</v>
      </c>
      <c r="C22" s="35" t="s">
        <v>77</v>
      </c>
      <c r="D22" s="35" t="s">
        <v>78</v>
      </c>
      <c r="E22" s="37" t="s">
        <v>393</v>
      </c>
      <c r="F22" s="80" t="s">
        <v>376</v>
      </c>
    </row>
    <row r="23" spans="1:6" ht="43.2" x14ac:dyDescent="0.3">
      <c r="A23" s="3"/>
      <c r="B23" s="35"/>
      <c r="C23" s="35"/>
      <c r="D23" s="35"/>
      <c r="E23" s="37" t="s">
        <v>394</v>
      </c>
      <c r="F23" s="69" t="s">
        <v>382</v>
      </c>
    </row>
    <row r="24" spans="1:6" ht="57.6" x14ac:dyDescent="0.3">
      <c r="A24" s="3">
        <v>6</v>
      </c>
      <c r="B24" s="35" t="s">
        <v>79</v>
      </c>
      <c r="C24" s="35" t="s">
        <v>80</v>
      </c>
      <c r="D24" s="35"/>
      <c r="E24" s="37" t="s">
        <v>395</v>
      </c>
      <c r="F24" s="80" t="s">
        <v>380</v>
      </c>
    </row>
    <row r="25" spans="1:6" ht="28.8" x14ac:dyDescent="0.3">
      <c r="A25" s="3"/>
      <c r="B25" s="35"/>
      <c r="C25" s="35"/>
      <c r="D25" s="35"/>
      <c r="E25" s="37" t="s">
        <v>396</v>
      </c>
      <c r="F25" s="69" t="s">
        <v>382</v>
      </c>
    </row>
    <row r="26" spans="1:6" ht="144" x14ac:dyDescent="0.3">
      <c r="A26" s="70">
        <v>7</v>
      </c>
      <c r="B26" s="71" t="s">
        <v>81</v>
      </c>
      <c r="C26" s="71" t="s">
        <v>82</v>
      </c>
      <c r="D26" s="71"/>
      <c r="E26" s="72" t="s">
        <v>397</v>
      </c>
      <c r="F26" s="73" t="s">
        <v>288</v>
      </c>
    </row>
    <row r="27" spans="1:6" x14ac:dyDescent="0.3">
      <c r="A27" s="70"/>
      <c r="B27" s="71"/>
      <c r="C27" s="71"/>
      <c r="D27" s="71"/>
      <c r="E27" s="72" t="s">
        <v>398</v>
      </c>
      <c r="F27" s="73" t="s">
        <v>376</v>
      </c>
    </row>
    <row r="28" spans="1:6" ht="28.8" x14ac:dyDescent="0.3">
      <c r="A28" s="70"/>
      <c r="B28" s="81"/>
      <c r="C28" s="81"/>
      <c r="D28" s="81"/>
      <c r="E28" s="72" t="s">
        <v>399</v>
      </c>
      <c r="F28" s="73" t="s">
        <v>380</v>
      </c>
    </row>
    <row r="29" spans="1:6" ht="28.8" x14ac:dyDescent="0.3">
      <c r="A29" s="70"/>
      <c r="B29" s="81"/>
      <c r="C29" s="81"/>
      <c r="D29" s="81"/>
      <c r="E29" s="72" t="s">
        <v>400</v>
      </c>
      <c r="F29" s="69" t="s">
        <v>382</v>
      </c>
    </row>
    <row r="30" spans="1:6" ht="43.2" x14ac:dyDescent="0.3">
      <c r="A30" s="78">
        <v>8</v>
      </c>
      <c r="B30" s="76" t="s">
        <v>401</v>
      </c>
      <c r="C30" s="76" t="s">
        <v>402</v>
      </c>
      <c r="D30" s="76"/>
      <c r="E30" s="76" t="s">
        <v>403</v>
      </c>
      <c r="F30" s="77" t="s">
        <v>382</v>
      </c>
    </row>
    <row r="31" spans="1:6" x14ac:dyDescent="0.3">
      <c r="F31" s="38"/>
    </row>
    <row r="32" spans="1:6" x14ac:dyDescent="0.3">
      <c r="F32" s="38"/>
    </row>
    <row r="33" spans="1:6" ht="18.600000000000001" thickBot="1" x14ac:dyDescent="0.4">
      <c r="A33" s="20" t="str">
        <f>'[1]General Instructions'!$E$24</f>
        <v>New Opportunities/Potential</v>
      </c>
      <c r="B33" s="17"/>
      <c r="C33" s="17"/>
      <c r="D33" s="17"/>
      <c r="E33" s="17"/>
      <c r="F33" s="38"/>
    </row>
    <row r="34" spans="1:6" ht="78.599999999999994" thickTop="1" x14ac:dyDescent="0.3">
      <c r="A34" s="8" t="s">
        <v>17</v>
      </c>
      <c r="B34" s="28" t="s">
        <v>47</v>
      </c>
      <c r="C34" s="8" t="s">
        <v>11</v>
      </c>
      <c r="D34" s="9" t="s">
        <v>12</v>
      </c>
      <c r="E34" s="9" t="s">
        <v>48</v>
      </c>
      <c r="F34" s="38" t="s">
        <v>290</v>
      </c>
    </row>
    <row r="35" spans="1:6" ht="129.6" x14ac:dyDescent="0.3">
      <c r="A35" s="74">
        <v>1</v>
      </c>
      <c r="B35" s="75" t="s">
        <v>135</v>
      </c>
      <c r="C35" s="75" t="s">
        <v>83</v>
      </c>
      <c r="D35" s="75" t="s">
        <v>84</v>
      </c>
      <c r="E35" s="76" t="s">
        <v>404</v>
      </c>
      <c r="F35" s="76" t="s">
        <v>329</v>
      </c>
    </row>
    <row r="36" spans="1:6" ht="43.2" x14ac:dyDescent="0.3">
      <c r="A36" s="78"/>
      <c r="B36" s="76"/>
      <c r="C36" s="76"/>
      <c r="D36" s="76"/>
      <c r="E36" s="76" t="s">
        <v>405</v>
      </c>
      <c r="F36" s="76" t="s">
        <v>380</v>
      </c>
    </row>
    <row r="37" spans="1:6" ht="187.2" x14ac:dyDescent="0.3">
      <c r="A37" s="82">
        <v>2</v>
      </c>
      <c r="B37" s="83" t="s">
        <v>205</v>
      </c>
      <c r="C37" s="83" t="s">
        <v>85</v>
      </c>
      <c r="D37" s="83" t="s">
        <v>86</v>
      </c>
      <c r="E37" s="84" t="s">
        <v>406</v>
      </c>
      <c r="F37" s="84"/>
    </row>
    <row r="38" spans="1:6" x14ac:dyDescent="0.3">
      <c r="A38" s="82"/>
      <c r="B38" s="83"/>
      <c r="C38" s="83"/>
      <c r="D38" s="83"/>
      <c r="E38" s="84" t="s">
        <v>407</v>
      </c>
      <c r="F38" s="84" t="s">
        <v>380</v>
      </c>
    </row>
    <row r="39" spans="1:6" ht="43.2" x14ac:dyDescent="0.3">
      <c r="A39" s="70">
        <v>3</v>
      </c>
      <c r="B39" s="71" t="s">
        <v>87</v>
      </c>
      <c r="C39" s="71" t="s">
        <v>88</v>
      </c>
      <c r="D39" s="71"/>
      <c r="E39" s="72" t="s">
        <v>408</v>
      </c>
      <c r="F39" s="72" t="s">
        <v>378</v>
      </c>
    </row>
    <row r="40" spans="1:6" ht="28.8" x14ac:dyDescent="0.3">
      <c r="A40" s="70"/>
      <c r="B40" s="71"/>
      <c r="C40" s="71"/>
      <c r="D40" s="71"/>
      <c r="E40" s="72" t="s">
        <v>409</v>
      </c>
      <c r="F40" s="72" t="s">
        <v>380</v>
      </c>
    </row>
    <row r="41" spans="1:6" ht="28.8" x14ac:dyDescent="0.3">
      <c r="A41" s="3">
        <v>4</v>
      </c>
      <c r="B41" s="35" t="s">
        <v>89</v>
      </c>
      <c r="C41" s="35" t="s">
        <v>90</v>
      </c>
      <c r="D41" s="35"/>
      <c r="E41" s="37" t="s">
        <v>410</v>
      </c>
      <c r="F41" s="37" t="s">
        <v>380</v>
      </c>
    </row>
    <row r="42" spans="1:6" ht="57.6" x14ac:dyDescent="0.3">
      <c r="A42" s="3">
        <v>5</v>
      </c>
      <c r="B42" s="35" t="s">
        <v>91</v>
      </c>
      <c r="C42" s="35" t="s">
        <v>92</v>
      </c>
      <c r="D42" s="35"/>
      <c r="E42" s="37" t="s">
        <v>411</v>
      </c>
      <c r="F42" s="37" t="s">
        <v>380</v>
      </c>
    </row>
    <row r="43" spans="1:6" ht="28.8" x14ac:dyDescent="0.3">
      <c r="A43" s="70">
        <v>6</v>
      </c>
      <c r="B43" s="71" t="s">
        <v>131</v>
      </c>
      <c r="C43" s="71" t="s">
        <v>93</v>
      </c>
      <c r="D43" s="71" t="s">
        <v>94</v>
      </c>
      <c r="E43" s="72" t="s">
        <v>412</v>
      </c>
      <c r="F43" s="72" t="s">
        <v>378</v>
      </c>
    </row>
    <row r="44" spans="1:6" ht="43.2" x14ac:dyDescent="0.3">
      <c r="A44" s="70"/>
      <c r="B44" s="71"/>
      <c r="C44" s="71"/>
      <c r="D44" s="71"/>
      <c r="E44" s="72" t="s">
        <v>413</v>
      </c>
      <c r="F44" s="72" t="s">
        <v>365</v>
      </c>
    </row>
    <row r="45" spans="1:6" ht="43.2" x14ac:dyDescent="0.3">
      <c r="A45" s="74">
        <v>7</v>
      </c>
      <c r="B45" s="75" t="s">
        <v>206</v>
      </c>
      <c r="C45" s="75" t="s">
        <v>95</v>
      </c>
      <c r="D45" s="75" t="s">
        <v>96</v>
      </c>
      <c r="E45" s="76" t="s">
        <v>414</v>
      </c>
      <c r="F45" s="76" t="s">
        <v>378</v>
      </c>
    </row>
    <row r="46" spans="1:6" ht="28.8" x14ac:dyDescent="0.3">
      <c r="A46" s="3">
        <v>8</v>
      </c>
      <c r="B46" s="35" t="s">
        <v>147</v>
      </c>
      <c r="C46" s="35" t="s">
        <v>97</v>
      </c>
      <c r="D46" s="35" t="s">
        <v>98</v>
      </c>
      <c r="E46" s="37" t="s">
        <v>415</v>
      </c>
      <c r="F46" s="37" t="s">
        <v>365</v>
      </c>
    </row>
    <row r="47" spans="1:6" ht="57.6" x14ac:dyDescent="0.3">
      <c r="A47" s="70">
        <v>9</v>
      </c>
      <c r="B47" s="71" t="s">
        <v>138</v>
      </c>
      <c r="C47" s="71" t="s">
        <v>99</v>
      </c>
      <c r="D47" s="71" t="s">
        <v>100</v>
      </c>
      <c r="E47" s="72" t="s">
        <v>416</v>
      </c>
      <c r="F47" s="72" t="s">
        <v>378</v>
      </c>
    </row>
    <row r="48" spans="1:6" ht="72" x14ac:dyDescent="0.3">
      <c r="A48" s="70"/>
      <c r="B48" s="71"/>
      <c r="C48" s="71"/>
      <c r="D48" s="71"/>
      <c r="E48" s="72" t="s">
        <v>417</v>
      </c>
      <c r="F48" s="72" t="s">
        <v>329</v>
      </c>
    </row>
    <row r="49" spans="1:6" ht="43.2" x14ac:dyDescent="0.3">
      <c r="A49" s="85">
        <v>10</v>
      </c>
      <c r="B49" s="37" t="s">
        <v>277</v>
      </c>
      <c r="C49" s="37" t="s">
        <v>418</v>
      </c>
      <c r="D49" s="35"/>
      <c r="E49" s="35"/>
      <c r="F49" s="37" t="s">
        <v>289</v>
      </c>
    </row>
    <row r="50" spans="1:6" x14ac:dyDescent="0.3">
      <c r="F50" s="38"/>
    </row>
    <row r="51" spans="1:6" ht="18.600000000000001" thickBot="1" x14ac:dyDescent="0.4">
      <c r="A51" s="20" t="str">
        <f>'[1]General Instructions'!$E$25</f>
        <v>Lessons Learned (what works and what doesn't)</v>
      </c>
      <c r="B51" s="17"/>
      <c r="C51" s="17"/>
      <c r="D51" s="17"/>
      <c r="E51" s="17"/>
      <c r="F51" s="38"/>
    </row>
    <row r="52" spans="1:6" ht="78.599999999999994" thickTop="1" x14ac:dyDescent="0.3">
      <c r="A52" s="8" t="s">
        <v>17</v>
      </c>
      <c r="B52" s="28" t="s">
        <v>47</v>
      </c>
      <c r="C52" s="8" t="s">
        <v>11</v>
      </c>
      <c r="D52" s="9" t="s">
        <v>12</v>
      </c>
      <c r="E52" s="9" t="s">
        <v>48</v>
      </c>
      <c r="F52" s="38" t="s">
        <v>290</v>
      </c>
    </row>
    <row r="53" spans="1:6" ht="43.2" x14ac:dyDescent="0.3">
      <c r="A53" s="3">
        <v>1</v>
      </c>
      <c r="B53" s="35" t="s">
        <v>101</v>
      </c>
      <c r="C53" s="35" t="s">
        <v>102</v>
      </c>
      <c r="D53" s="35" t="s">
        <v>103</v>
      </c>
      <c r="E53" s="37" t="s">
        <v>419</v>
      </c>
      <c r="F53" s="80" t="s">
        <v>378</v>
      </c>
    </row>
    <row r="54" spans="1:6" ht="172.8" x14ac:dyDescent="0.3">
      <c r="A54" s="3"/>
      <c r="B54" s="35"/>
      <c r="C54" s="35"/>
      <c r="D54" s="35"/>
      <c r="E54" s="37" t="s">
        <v>420</v>
      </c>
      <c r="F54" s="80" t="s">
        <v>326</v>
      </c>
    </row>
    <row r="55" spans="1:6" ht="28.8" x14ac:dyDescent="0.3">
      <c r="A55" s="3">
        <v>2</v>
      </c>
      <c r="B55" s="35" t="s">
        <v>104</v>
      </c>
      <c r="C55" s="35" t="s">
        <v>105</v>
      </c>
      <c r="D55" s="35" t="s">
        <v>106</v>
      </c>
      <c r="E55" s="37" t="s">
        <v>421</v>
      </c>
      <c r="F55" s="80" t="s">
        <v>378</v>
      </c>
    </row>
    <row r="56" spans="1:6" ht="28.8" x14ac:dyDescent="0.3">
      <c r="A56" s="3">
        <v>3</v>
      </c>
      <c r="B56" s="35" t="s">
        <v>107</v>
      </c>
      <c r="C56" s="35" t="s">
        <v>108</v>
      </c>
      <c r="D56" s="35" t="s">
        <v>109</v>
      </c>
      <c r="E56" s="35"/>
      <c r="F56" s="80"/>
    </row>
    <row r="57" spans="1:6" x14ac:dyDescent="0.3">
      <c r="A57" s="3">
        <v>4</v>
      </c>
      <c r="B57" s="35" t="s">
        <v>110</v>
      </c>
      <c r="C57" s="35" t="s">
        <v>111</v>
      </c>
      <c r="D57" s="35" t="s">
        <v>109</v>
      </c>
      <c r="E57" s="35"/>
      <c r="F57" s="80"/>
    </row>
    <row r="58" spans="1:6" x14ac:dyDescent="0.3">
      <c r="A58" s="3">
        <v>5</v>
      </c>
      <c r="B58" s="35" t="s">
        <v>112</v>
      </c>
      <c r="C58" s="35" t="s">
        <v>111</v>
      </c>
      <c r="D58" s="35" t="s">
        <v>109</v>
      </c>
      <c r="E58" s="35"/>
      <c r="F58" s="80"/>
    </row>
    <row r="59" spans="1:6" ht="28.8" x14ac:dyDescent="0.3">
      <c r="A59" s="85">
        <v>6</v>
      </c>
      <c r="B59" s="37" t="s">
        <v>422</v>
      </c>
      <c r="C59" s="37" t="s">
        <v>423</v>
      </c>
      <c r="D59" s="37" t="s">
        <v>424</v>
      </c>
      <c r="E59" s="35"/>
      <c r="F59" s="80" t="s">
        <v>365</v>
      </c>
    </row>
    <row r="60" spans="1:6" x14ac:dyDescent="0.3">
      <c r="A60" s="3"/>
      <c r="B60" s="36"/>
      <c r="C60" s="36"/>
      <c r="D60" s="36"/>
      <c r="E60" s="36"/>
      <c r="F60" s="80"/>
    </row>
    <row r="61" spans="1:6" x14ac:dyDescent="0.3">
      <c r="A61" s="3"/>
      <c r="B61" s="36"/>
      <c r="C61" s="36"/>
      <c r="D61" s="36"/>
      <c r="E61" s="36"/>
      <c r="F61" s="80"/>
    </row>
    <row r="62" spans="1:6" x14ac:dyDescent="0.3">
      <c r="F62" s="38"/>
    </row>
    <row r="63" spans="1:6" x14ac:dyDescent="0.3">
      <c r="F63" s="38"/>
    </row>
    <row r="64" spans="1:6" x14ac:dyDescent="0.3">
      <c r="F64" s="38"/>
    </row>
    <row r="65" spans="1:6" ht="18.600000000000001" thickBot="1" x14ac:dyDescent="0.4">
      <c r="A65" s="20" t="str">
        <f>'[1]General Instructions'!$E$26</f>
        <v>Recommendations</v>
      </c>
      <c r="B65" s="17"/>
      <c r="C65" s="17"/>
      <c r="D65" s="17"/>
      <c r="E65" s="17"/>
      <c r="F65" s="38"/>
    </row>
    <row r="66" spans="1:6" ht="78.599999999999994" thickTop="1" x14ac:dyDescent="0.3">
      <c r="A66" s="8" t="s">
        <v>17</v>
      </c>
      <c r="B66" s="28" t="s">
        <v>47</v>
      </c>
      <c r="C66" s="8" t="s">
        <v>11</v>
      </c>
      <c r="D66" s="9" t="s">
        <v>12</v>
      </c>
      <c r="E66" s="9" t="s">
        <v>48</v>
      </c>
      <c r="F66" s="38" t="s">
        <v>290</v>
      </c>
    </row>
    <row r="67" spans="1:6" ht="129.6" x14ac:dyDescent="0.3">
      <c r="A67" s="3">
        <v>1</v>
      </c>
      <c r="B67" s="35" t="s">
        <v>113</v>
      </c>
      <c r="C67" s="35" t="s">
        <v>114</v>
      </c>
      <c r="D67" s="35"/>
      <c r="E67" s="37" t="s">
        <v>404</v>
      </c>
      <c r="F67" s="37" t="s">
        <v>329</v>
      </c>
    </row>
    <row r="68" spans="1:6" ht="86.4" x14ac:dyDescent="0.3">
      <c r="A68" s="3">
        <v>2</v>
      </c>
      <c r="B68" s="35" t="s">
        <v>115</v>
      </c>
      <c r="C68" s="35" t="s">
        <v>116</v>
      </c>
      <c r="D68" s="35"/>
      <c r="E68" s="37" t="s">
        <v>425</v>
      </c>
      <c r="F68" s="80" t="s">
        <v>376</v>
      </c>
    </row>
    <row r="69" spans="1:6" ht="100.8" x14ac:dyDescent="0.3">
      <c r="A69" s="3"/>
      <c r="B69" s="35"/>
      <c r="C69" s="35"/>
      <c r="D69" s="35"/>
      <c r="E69" s="37" t="s">
        <v>426</v>
      </c>
      <c r="F69" s="80" t="s">
        <v>365</v>
      </c>
    </row>
    <row r="70" spans="1:6" ht="28.8" x14ac:dyDescent="0.3">
      <c r="A70" s="3">
        <v>3</v>
      </c>
      <c r="B70" s="35" t="s">
        <v>117</v>
      </c>
      <c r="C70" s="35"/>
      <c r="D70" s="35"/>
      <c r="E70" s="35"/>
      <c r="F70" s="37"/>
    </row>
    <row r="71" spans="1:6" ht="86.4" x14ac:dyDescent="0.3">
      <c r="A71" s="70">
        <v>4</v>
      </c>
      <c r="B71" s="71" t="s">
        <v>118</v>
      </c>
      <c r="C71" s="71" t="s">
        <v>119</v>
      </c>
      <c r="D71" s="71"/>
      <c r="E71" s="72" t="s">
        <v>427</v>
      </c>
      <c r="F71" s="72" t="s">
        <v>329</v>
      </c>
    </row>
    <row r="72" spans="1:6" ht="43.2" x14ac:dyDescent="0.3">
      <c r="A72" s="70"/>
      <c r="B72" s="71"/>
      <c r="C72" s="71"/>
      <c r="D72" s="71"/>
      <c r="E72" s="72" t="s">
        <v>428</v>
      </c>
      <c r="F72" s="72" t="s">
        <v>378</v>
      </c>
    </row>
    <row r="73" spans="1:6" ht="115.2" x14ac:dyDescent="0.3">
      <c r="A73" s="70"/>
      <c r="B73" s="71"/>
      <c r="C73" s="71"/>
      <c r="D73" s="71"/>
      <c r="E73" s="72" t="s">
        <v>429</v>
      </c>
      <c r="F73" s="72" t="s">
        <v>365</v>
      </c>
    </row>
    <row r="74" spans="1:6" ht="129.6" x14ac:dyDescent="0.3">
      <c r="A74" s="70"/>
      <c r="B74" s="71"/>
      <c r="C74" s="71"/>
      <c r="D74" s="71"/>
      <c r="E74" s="72" t="s">
        <v>430</v>
      </c>
      <c r="F74" s="72" t="s">
        <v>326</v>
      </c>
    </row>
    <row r="75" spans="1:6" ht="43.2" x14ac:dyDescent="0.3">
      <c r="A75" s="3">
        <v>5</v>
      </c>
      <c r="B75" s="35" t="s">
        <v>120</v>
      </c>
      <c r="C75" s="35"/>
      <c r="D75" s="35"/>
      <c r="E75" s="37" t="s">
        <v>431</v>
      </c>
      <c r="F75" s="37" t="s">
        <v>378</v>
      </c>
    </row>
    <row r="76" spans="1:6" ht="28.8" x14ac:dyDescent="0.3">
      <c r="A76" s="3">
        <v>6</v>
      </c>
      <c r="B76" s="35" t="s">
        <v>121</v>
      </c>
      <c r="C76" s="35" t="s">
        <v>122</v>
      </c>
      <c r="D76" s="35"/>
      <c r="E76" s="37" t="s">
        <v>432</v>
      </c>
      <c r="F76" s="80" t="s">
        <v>376</v>
      </c>
    </row>
    <row r="77" spans="1:6" ht="43.2" x14ac:dyDescent="0.3">
      <c r="A77" s="3">
        <v>7</v>
      </c>
      <c r="B77" s="35" t="s">
        <v>123</v>
      </c>
      <c r="C77" s="35"/>
      <c r="D77" s="35"/>
      <c r="E77" s="37" t="s">
        <v>433</v>
      </c>
      <c r="F77" s="80" t="s">
        <v>376</v>
      </c>
    </row>
    <row r="78" spans="1:6" ht="43.2" x14ac:dyDescent="0.3">
      <c r="A78" s="3">
        <v>8</v>
      </c>
      <c r="B78" s="35" t="s">
        <v>124</v>
      </c>
      <c r="C78" s="35" t="s">
        <v>125</v>
      </c>
      <c r="D78" s="35"/>
      <c r="E78" s="35"/>
      <c r="F78" s="37"/>
    </row>
    <row r="79" spans="1:6" ht="43.2" x14ac:dyDescent="0.3">
      <c r="A79" s="3">
        <v>9</v>
      </c>
      <c r="B79" s="35" t="s">
        <v>126</v>
      </c>
      <c r="C79" s="35" t="s">
        <v>127</v>
      </c>
      <c r="D79" s="35"/>
      <c r="E79" s="37" t="s">
        <v>434</v>
      </c>
      <c r="F79" s="80" t="s">
        <v>376</v>
      </c>
    </row>
    <row r="80" spans="1:6" x14ac:dyDescent="0.3">
      <c r="F80" s="38"/>
    </row>
    <row r="81" spans="1:6" ht="18.600000000000001" thickBot="1" x14ac:dyDescent="0.4">
      <c r="A81" s="20" t="str">
        <f>'[1]General Instructions'!$E$27</f>
        <v>Other (additional issue paper topics)</v>
      </c>
      <c r="B81" s="17"/>
      <c r="C81" s="17"/>
      <c r="D81" s="17"/>
      <c r="E81" s="17"/>
      <c r="F81" s="38"/>
    </row>
    <row r="82" spans="1:6" ht="16.2" thickTop="1" x14ac:dyDescent="0.3">
      <c r="A82" s="6" t="s">
        <v>17</v>
      </c>
      <c r="B82" s="7" t="s">
        <v>22</v>
      </c>
      <c r="C82" s="8" t="s">
        <v>11</v>
      </c>
      <c r="D82" s="9" t="s">
        <v>12</v>
      </c>
      <c r="E82" s="9" t="s">
        <v>48</v>
      </c>
      <c r="F82" s="38" t="s">
        <v>290</v>
      </c>
    </row>
    <row r="83" spans="1:6" ht="43.2" x14ac:dyDescent="0.3">
      <c r="A83" s="85">
        <v>1</v>
      </c>
      <c r="B83" s="86" t="s">
        <v>435</v>
      </c>
      <c r="C83" s="37" t="s">
        <v>436</v>
      </c>
      <c r="D83" s="80"/>
      <c r="E83" s="80"/>
      <c r="F83" s="80" t="s">
        <v>329</v>
      </c>
    </row>
    <row r="84" spans="1:6" x14ac:dyDescent="0.3">
      <c r="A84" s="85">
        <v>2</v>
      </c>
      <c r="B84" s="37"/>
      <c r="C84" s="37" t="s">
        <v>437</v>
      </c>
      <c r="D84" s="32"/>
      <c r="E84" s="32"/>
      <c r="F84" s="80" t="s">
        <v>378</v>
      </c>
    </row>
    <row r="85" spans="1:6" x14ac:dyDescent="0.3">
      <c r="A85" s="85">
        <v>3</v>
      </c>
      <c r="B85" s="37"/>
      <c r="C85" s="37" t="s">
        <v>438</v>
      </c>
      <c r="D85" s="32"/>
      <c r="E85" s="32"/>
      <c r="F85" s="80" t="s">
        <v>378</v>
      </c>
    </row>
    <row r="86" spans="1:6" x14ac:dyDescent="0.3">
      <c r="A86" s="85">
        <v>4</v>
      </c>
      <c r="B86" s="34"/>
      <c r="C86" s="37" t="s">
        <v>439</v>
      </c>
      <c r="D86" s="32"/>
      <c r="E86" s="32"/>
      <c r="F86" s="80" t="s">
        <v>376</v>
      </c>
    </row>
    <row r="87" spans="1:6" ht="28.8" x14ac:dyDescent="0.3">
      <c r="A87" s="3">
        <v>5</v>
      </c>
      <c r="B87" s="37" t="s">
        <v>440</v>
      </c>
      <c r="C87" s="37" t="s">
        <v>441</v>
      </c>
      <c r="D87" s="80"/>
      <c r="E87" s="80"/>
      <c r="F87" s="80" t="s">
        <v>365</v>
      </c>
    </row>
    <row r="88" spans="1:6" x14ac:dyDescent="0.3">
      <c r="A88" s="3"/>
      <c r="B88" s="32"/>
      <c r="C88" s="32"/>
      <c r="D88" s="32"/>
      <c r="E88" s="32"/>
      <c r="F88" s="80"/>
    </row>
    <row r="89" spans="1:6" x14ac:dyDescent="0.3">
      <c r="A89" s="3"/>
      <c r="B89" s="32"/>
      <c r="C89" s="32"/>
      <c r="D89" s="32"/>
      <c r="E89" s="32"/>
      <c r="F89" s="80"/>
    </row>
    <row r="90" spans="1:6" x14ac:dyDescent="0.3">
      <c r="A90" s="3"/>
      <c r="B90" s="32"/>
      <c r="C90" s="32"/>
      <c r="D90" s="32"/>
      <c r="E90" s="32"/>
      <c r="F90" s="80"/>
    </row>
  </sheetData>
  <pageMargins left="0.7" right="0.7" top="0.75" bottom="0.75" header="0.3" footer="0.3"/>
  <pageSetup scale="56" fitToHeight="0" orientation="portrait" r:id="rId1"/>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70"/>
  <sheetViews>
    <sheetView zoomScaleNormal="100" workbookViewId="0">
      <selection activeCell="C9" sqref="C9"/>
    </sheetView>
  </sheetViews>
  <sheetFormatPr defaultRowHeight="14.4" x14ac:dyDescent="0.3"/>
  <cols>
    <col min="1" max="1" width="10.109375" customWidth="1"/>
    <col min="2" max="2" width="23.6640625" customWidth="1"/>
    <col min="3" max="3" width="56.33203125" customWidth="1"/>
    <col min="4" max="4" width="25.5546875" customWidth="1"/>
    <col min="5" max="5" width="35.5546875" customWidth="1"/>
    <col min="6" max="6" width="16.6640625" customWidth="1"/>
  </cols>
  <sheetData>
    <row r="1" spans="1:6" ht="21" x14ac:dyDescent="0.4">
      <c r="A1" s="1" t="s">
        <v>128</v>
      </c>
    </row>
    <row r="2" spans="1:6" ht="21" x14ac:dyDescent="0.4">
      <c r="A2" s="1" t="s">
        <v>6</v>
      </c>
    </row>
    <row r="7" spans="1:6" ht="18.600000000000001" thickBot="1" x14ac:dyDescent="0.4">
      <c r="A7" s="18" t="str">
        <f>'[2]General Instructions'!$E$23</f>
        <v>Current and Future Issues/Challenges/Barriers</v>
      </c>
      <c r="B7" s="19"/>
      <c r="C7" s="19"/>
      <c r="D7" s="19"/>
      <c r="E7" s="19"/>
      <c r="F7" s="19"/>
    </row>
    <row r="8" spans="1:6" ht="78.599999999999994" thickTop="1" x14ac:dyDescent="0.3">
      <c r="A8" s="8" t="s">
        <v>17</v>
      </c>
      <c r="B8" s="28" t="s">
        <v>47</v>
      </c>
      <c r="C8" s="8" t="s">
        <v>11</v>
      </c>
      <c r="D8" s="9" t="s">
        <v>12</v>
      </c>
      <c r="E8" s="9" t="s">
        <v>48</v>
      </c>
      <c r="F8" s="60" t="s">
        <v>290</v>
      </c>
    </row>
    <row r="9" spans="1:6" ht="273.60000000000002" x14ac:dyDescent="0.3">
      <c r="A9" s="87">
        <v>1</v>
      </c>
      <c r="B9" s="88" t="s">
        <v>207</v>
      </c>
      <c r="C9" s="88" t="s">
        <v>442</v>
      </c>
      <c r="D9" s="88" t="s">
        <v>208</v>
      </c>
      <c r="E9" s="89" t="s">
        <v>443</v>
      </c>
      <c r="F9" s="89" t="s">
        <v>444</v>
      </c>
    </row>
    <row r="10" spans="1:6" ht="172.8" x14ac:dyDescent="0.3">
      <c r="A10" s="87">
        <v>2</v>
      </c>
      <c r="B10" s="88" t="s">
        <v>209</v>
      </c>
      <c r="C10" s="88" t="s">
        <v>210</v>
      </c>
      <c r="D10" s="88" t="s">
        <v>211</v>
      </c>
      <c r="E10" s="89" t="s">
        <v>445</v>
      </c>
      <c r="F10" s="89" t="s">
        <v>446</v>
      </c>
    </row>
    <row r="11" spans="1:6" ht="158.4" x14ac:dyDescent="0.3">
      <c r="A11" s="87">
        <v>3</v>
      </c>
      <c r="B11" s="88" t="s">
        <v>212</v>
      </c>
      <c r="C11" s="88" t="s">
        <v>213</v>
      </c>
      <c r="D11" s="88" t="s">
        <v>214</v>
      </c>
      <c r="E11" s="89" t="s">
        <v>447</v>
      </c>
      <c r="F11" s="89" t="s">
        <v>448</v>
      </c>
    </row>
    <row r="12" spans="1:6" ht="86.4" x14ac:dyDescent="0.3">
      <c r="A12" s="3">
        <v>4</v>
      </c>
      <c r="B12" s="34" t="s">
        <v>215</v>
      </c>
      <c r="C12" s="34" t="s">
        <v>216</v>
      </c>
      <c r="D12" s="34" t="s">
        <v>217</v>
      </c>
      <c r="E12" s="32"/>
      <c r="F12" s="34"/>
    </row>
    <row r="13" spans="1:6" ht="354.75" customHeight="1" x14ac:dyDescent="0.3">
      <c r="A13" s="87">
        <v>5</v>
      </c>
      <c r="B13" s="88" t="s">
        <v>218</v>
      </c>
      <c r="C13" s="88"/>
      <c r="D13" s="88" t="s">
        <v>219</v>
      </c>
      <c r="E13" s="90" t="s">
        <v>449</v>
      </c>
      <c r="F13" s="89" t="s">
        <v>450</v>
      </c>
    </row>
    <row r="14" spans="1:6" ht="57.6" x14ac:dyDescent="0.3">
      <c r="A14" s="87">
        <v>6</v>
      </c>
      <c r="B14" s="88" t="s">
        <v>220</v>
      </c>
      <c r="C14" s="88" t="s">
        <v>221</v>
      </c>
      <c r="D14" s="88" t="s">
        <v>222</v>
      </c>
      <c r="E14" s="89" t="s">
        <v>451</v>
      </c>
      <c r="F14" s="91" t="s">
        <v>329</v>
      </c>
    </row>
    <row r="15" spans="1:6" ht="86.4" x14ac:dyDescent="0.3">
      <c r="A15" s="3">
        <v>7</v>
      </c>
      <c r="B15" s="34" t="s">
        <v>223</v>
      </c>
      <c r="C15" s="34" t="s">
        <v>224</v>
      </c>
      <c r="D15" s="34" t="s">
        <v>225</v>
      </c>
      <c r="E15" s="32"/>
      <c r="F15" s="34"/>
    </row>
    <row r="16" spans="1:6" ht="43.2" x14ac:dyDescent="0.3">
      <c r="A16" s="3">
        <v>8</v>
      </c>
      <c r="B16" s="34" t="s">
        <v>226</v>
      </c>
      <c r="C16" s="34" t="s">
        <v>227</v>
      </c>
      <c r="D16" s="34" t="s">
        <v>228</v>
      </c>
      <c r="E16" s="32"/>
      <c r="F16" s="34"/>
    </row>
    <row r="17" spans="1:6" ht="57.6" x14ac:dyDescent="0.3">
      <c r="A17" s="3">
        <v>9</v>
      </c>
      <c r="B17" s="34" t="s">
        <v>229</v>
      </c>
      <c r="C17" s="34" t="s">
        <v>230</v>
      </c>
      <c r="D17" s="34" t="s">
        <v>231</v>
      </c>
      <c r="E17" s="32"/>
      <c r="F17" s="34"/>
    </row>
    <row r="18" spans="1:6" ht="43.2" x14ac:dyDescent="0.3">
      <c r="A18" s="3">
        <v>10</v>
      </c>
      <c r="B18" s="34" t="s">
        <v>232</v>
      </c>
      <c r="C18" s="34" t="s">
        <v>233</v>
      </c>
      <c r="D18" s="34"/>
      <c r="E18" s="32"/>
      <c r="F18" s="34"/>
    </row>
    <row r="19" spans="1:6" ht="323.25" customHeight="1" x14ac:dyDescent="0.3">
      <c r="A19" s="92">
        <v>11</v>
      </c>
      <c r="B19" s="93" t="s">
        <v>234</v>
      </c>
      <c r="C19" s="93" t="s">
        <v>235</v>
      </c>
      <c r="D19" s="93" t="s">
        <v>236</v>
      </c>
      <c r="E19" s="89" t="s">
        <v>452</v>
      </c>
      <c r="F19" s="89" t="s">
        <v>453</v>
      </c>
    </row>
    <row r="20" spans="1:6" ht="100.8" x14ac:dyDescent="0.3">
      <c r="A20" s="87">
        <v>12</v>
      </c>
      <c r="B20" s="88" t="s">
        <v>237</v>
      </c>
      <c r="C20" s="88" t="s">
        <v>238</v>
      </c>
      <c r="D20" s="88" t="s">
        <v>239</v>
      </c>
      <c r="E20" s="89" t="s">
        <v>454</v>
      </c>
      <c r="F20" s="89" t="s">
        <v>455</v>
      </c>
    </row>
    <row r="21" spans="1:6" ht="57.6" x14ac:dyDescent="0.3">
      <c r="A21" s="87"/>
      <c r="B21" s="88"/>
      <c r="C21" s="88"/>
      <c r="D21" s="88"/>
      <c r="E21" s="94" t="s">
        <v>456</v>
      </c>
      <c r="F21" s="95" t="s">
        <v>289</v>
      </c>
    </row>
    <row r="24" spans="1:6" ht="18.600000000000001" thickBot="1" x14ac:dyDescent="0.4">
      <c r="A24" s="18" t="str">
        <f>'[2]General Instructions'!$E$24</f>
        <v>New Opportunities/Potential</v>
      </c>
      <c r="B24" s="19"/>
      <c r="C24" s="19"/>
      <c r="D24" s="19"/>
      <c r="E24" s="19"/>
      <c r="F24" s="19"/>
    </row>
    <row r="25" spans="1:6" ht="63" thickTop="1" x14ac:dyDescent="0.3">
      <c r="A25" s="6" t="s">
        <v>17</v>
      </c>
      <c r="B25" s="7" t="s">
        <v>20</v>
      </c>
      <c r="C25" s="8" t="s">
        <v>11</v>
      </c>
      <c r="D25" s="9" t="s">
        <v>12</v>
      </c>
      <c r="E25" s="9" t="s">
        <v>48</v>
      </c>
      <c r="F25" s="6" t="s">
        <v>290</v>
      </c>
    </row>
    <row r="26" spans="1:6" ht="86.4" x14ac:dyDescent="0.3">
      <c r="A26" s="87">
        <v>1</v>
      </c>
      <c r="B26" s="88" t="s">
        <v>240</v>
      </c>
      <c r="C26" s="88" t="s">
        <v>241</v>
      </c>
      <c r="D26" s="88" t="s">
        <v>242</v>
      </c>
      <c r="E26" s="96" t="s">
        <v>457</v>
      </c>
      <c r="F26" s="97" t="s">
        <v>329</v>
      </c>
    </row>
    <row r="27" spans="1:6" ht="100.8" x14ac:dyDescent="0.3">
      <c r="A27" s="3">
        <v>2</v>
      </c>
      <c r="B27" s="34" t="s">
        <v>243</v>
      </c>
      <c r="C27" s="32" t="s">
        <v>244</v>
      </c>
      <c r="D27" s="32"/>
      <c r="E27" s="32"/>
      <c r="F27" s="32"/>
    </row>
    <row r="28" spans="1:6" ht="187.2" x14ac:dyDescent="0.3">
      <c r="A28" s="87">
        <v>3</v>
      </c>
      <c r="B28" s="98" t="s">
        <v>458</v>
      </c>
      <c r="C28" s="99"/>
      <c r="D28" s="99"/>
      <c r="E28" s="98" t="s">
        <v>459</v>
      </c>
      <c r="F28" s="100" t="s">
        <v>365</v>
      </c>
    </row>
    <row r="29" spans="1:6" x14ac:dyDescent="0.3">
      <c r="A29" s="3">
        <v>4</v>
      </c>
      <c r="B29" s="32"/>
      <c r="C29" s="32"/>
      <c r="D29" s="32"/>
      <c r="E29" s="32"/>
      <c r="F29" s="32"/>
    </row>
    <row r="30" spans="1:6" x14ac:dyDescent="0.3">
      <c r="A30" s="3">
        <v>5</v>
      </c>
      <c r="B30" s="32"/>
      <c r="C30" s="32"/>
      <c r="D30" s="32"/>
      <c r="E30" s="32"/>
      <c r="F30" s="32"/>
    </row>
    <row r="31" spans="1:6" x14ac:dyDescent="0.3">
      <c r="A31" s="3"/>
      <c r="B31" s="32"/>
      <c r="C31" s="32"/>
      <c r="D31" s="32"/>
      <c r="E31" s="32"/>
      <c r="F31" s="32"/>
    </row>
    <row r="32" spans="1:6" x14ac:dyDescent="0.3">
      <c r="A32" s="3"/>
      <c r="B32" s="32"/>
      <c r="C32" s="32"/>
      <c r="D32" s="32"/>
      <c r="E32" s="32"/>
      <c r="F32" s="32"/>
    </row>
    <row r="33" spans="1:6" x14ac:dyDescent="0.3">
      <c r="A33" s="3"/>
      <c r="B33" s="32"/>
      <c r="C33" s="32"/>
      <c r="D33" s="32"/>
      <c r="E33" s="32"/>
      <c r="F33" s="32"/>
    </row>
    <row r="36" spans="1:6" ht="18.600000000000001" thickBot="1" x14ac:dyDescent="0.4">
      <c r="A36" s="18" t="str">
        <f>'[2]General Instructions'!$E$25</f>
        <v>Lessons Learned (what works and what doesn't)</v>
      </c>
      <c r="B36" s="19"/>
      <c r="C36" s="19"/>
      <c r="D36" s="19"/>
      <c r="E36" s="19"/>
      <c r="F36" s="19"/>
    </row>
    <row r="37" spans="1:6" ht="109.8" thickTop="1" x14ac:dyDescent="0.3">
      <c r="A37" s="6" t="s">
        <v>17</v>
      </c>
      <c r="B37" s="7" t="s">
        <v>18</v>
      </c>
      <c r="C37" s="8" t="s">
        <v>11</v>
      </c>
      <c r="D37" s="9" t="s">
        <v>12</v>
      </c>
      <c r="E37" s="9" t="s">
        <v>48</v>
      </c>
      <c r="F37" s="6" t="s">
        <v>290</v>
      </c>
    </row>
    <row r="38" spans="1:6" ht="273.60000000000002" x14ac:dyDescent="0.3">
      <c r="A38" s="87">
        <v>1</v>
      </c>
      <c r="B38" s="88" t="s">
        <v>245</v>
      </c>
      <c r="C38" s="88" t="s">
        <v>246</v>
      </c>
      <c r="D38" s="88" t="s">
        <v>247</v>
      </c>
      <c r="E38" s="89" t="s">
        <v>460</v>
      </c>
      <c r="F38" s="89" t="s">
        <v>461</v>
      </c>
    </row>
    <row r="39" spans="1:6" ht="72" x14ac:dyDescent="0.3">
      <c r="A39" s="87">
        <v>2</v>
      </c>
      <c r="B39" s="88" t="s">
        <v>248</v>
      </c>
      <c r="C39" s="88" t="s">
        <v>249</v>
      </c>
      <c r="D39" s="88" t="s">
        <v>250</v>
      </c>
      <c r="E39" s="89" t="s">
        <v>462</v>
      </c>
      <c r="F39" s="97" t="s">
        <v>329</v>
      </c>
    </row>
    <row r="40" spans="1:6" x14ac:dyDescent="0.3">
      <c r="A40" s="3">
        <v>3</v>
      </c>
      <c r="B40" s="32"/>
      <c r="C40" s="32"/>
      <c r="D40" s="32"/>
      <c r="E40" s="32"/>
      <c r="F40" s="32"/>
    </row>
    <row r="41" spans="1:6" x14ac:dyDescent="0.3">
      <c r="A41" s="3">
        <v>4</v>
      </c>
      <c r="B41" s="32"/>
      <c r="C41" s="32"/>
      <c r="D41" s="32"/>
      <c r="E41" s="32"/>
      <c r="F41" s="32"/>
    </row>
    <row r="42" spans="1:6" x14ac:dyDescent="0.3">
      <c r="A42" s="3">
        <v>5</v>
      </c>
      <c r="B42" s="32"/>
      <c r="C42" s="32"/>
      <c r="D42" s="32"/>
      <c r="E42" s="32"/>
      <c r="F42" s="32"/>
    </row>
    <row r="43" spans="1:6" x14ac:dyDescent="0.3">
      <c r="A43" s="3"/>
      <c r="B43" s="32"/>
      <c r="C43" s="32"/>
      <c r="D43" s="32"/>
      <c r="E43" s="32"/>
      <c r="F43" s="32"/>
    </row>
    <row r="44" spans="1:6" x14ac:dyDescent="0.3">
      <c r="A44" s="3"/>
      <c r="B44" s="32"/>
      <c r="C44" s="32"/>
      <c r="D44" s="32"/>
      <c r="E44" s="32"/>
      <c r="F44" s="32"/>
    </row>
    <row r="45" spans="1:6" x14ac:dyDescent="0.3">
      <c r="A45" s="3"/>
      <c r="B45" s="32"/>
      <c r="C45" s="32"/>
      <c r="D45" s="32"/>
      <c r="E45" s="32"/>
      <c r="F45" s="32"/>
    </row>
    <row r="49" spans="1:6" ht="18.600000000000001" thickBot="1" x14ac:dyDescent="0.4">
      <c r="A49" s="18" t="str">
        <f>'[2]General Instructions'!$E$26</f>
        <v>Recommendations</v>
      </c>
      <c r="B49" s="19"/>
      <c r="C49" s="19"/>
      <c r="D49" s="19"/>
      <c r="E49" s="19"/>
      <c r="F49" s="19"/>
    </row>
    <row r="50" spans="1:6" ht="63" thickTop="1" x14ac:dyDescent="0.3">
      <c r="A50" s="6" t="s">
        <v>17</v>
      </c>
      <c r="B50" s="7" t="s">
        <v>21</v>
      </c>
      <c r="C50" s="8" t="s">
        <v>11</v>
      </c>
      <c r="D50" s="9" t="s">
        <v>12</v>
      </c>
      <c r="E50" s="9" t="s">
        <v>48</v>
      </c>
      <c r="F50" s="6" t="s">
        <v>290</v>
      </c>
    </row>
    <row r="51" spans="1:6" ht="43.2" x14ac:dyDescent="0.3">
      <c r="A51" s="3">
        <v>1</v>
      </c>
      <c r="B51" s="34" t="s">
        <v>251</v>
      </c>
      <c r="C51" s="34" t="s">
        <v>252</v>
      </c>
      <c r="D51" s="34"/>
      <c r="E51" s="32"/>
      <c r="F51" s="32"/>
    </row>
    <row r="52" spans="1:6" ht="72" x14ac:dyDescent="0.3">
      <c r="A52" s="3">
        <v>2</v>
      </c>
      <c r="B52" s="34" t="s">
        <v>253</v>
      </c>
      <c r="C52" s="34" t="s">
        <v>254</v>
      </c>
      <c r="D52" s="34" t="s">
        <v>255</v>
      </c>
      <c r="E52" s="32"/>
      <c r="F52" s="32"/>
    </row>
    <row r="53" spans="1:6" ht="57.6" x14ac:dyDescent="0.3">
      <c r="A53" s="3">
        <v>3</v>
      </c>
      <c r="B53" s="34" t="s">
        <v>256</v>
      </c>
      <c r="C53" s="34" t="s">
        <v>257</v>
      </c>
      <c r="D53" s="34"/>
      <c r="E53" s="32"/>
      <c r="F53" s="32"/>
    </row>
    <row r="54" spans="1:6" ht="57.6" x14ac:dyDescent="0.3">
      <c r="A54" s="92">
        <v>4</v>
      </c>
      <c r="B54" s="93" t="s">
        <v>463</v>
      </c>
      <c r="C54" s="93" t="s">
        <v>464</v>
      </c>
      <c r="D54" s="101"/>
      <c r="E54" s="101"/>
      <c r="F54" s="101" t="s">
        <v>329</v>
      </c>
    </row>
    <row r="55" spans="1:6" x14ac:dyDescent="0.3">
      <c r="A55" s="3">
        <v>5</v>
      </c>
      <c r="B55" s="32"/>
      <c r="C55" s="32"/>
      <c r="D55" s="32"/>
      <c r="E55" s="32"/>
      <c r="F55" s="32"/>
    </row>
    <row r="56" spans="1:6" x14ac:dyDescent="0.3">
      <c r="A56" s="3"/>
      <c r="B56" s="32"/>
      <c r="C56" s="32"/>
      <c r="D56" s="32"/>
      <c r="E56" s="32"/>
      <c r="F56" s="32"/>
    </row>
    <row r="57" spans="1:6" x14ac:dyDescent="0.3">
      <c r="A57" s="3"/>
      <c r="B57" s="32"/>
      <c r="C57" s="32"/>
      <c r="D57" s="32"/>
      <c r="E57" s="32"/>
      <c r="F57" s="32"/>
    </row>
    <row r="58" spans="1:6" x14ac:dyDescent="0.3">
      <c r="A58" s="3"/>
      <c r="B58" s="32"/>
      <c r="C58" s="32"/>
      <c r="D58" s="32"/>
      <c r="E58" s="32"/>
      <c r="F58" s="32"/>
    </row>
    <row r="61" spans="1:6" ht="18.600000000000001" thickBot="1" x14ac:dyDescent="0.4">
      <c r="A61" s="18" t="str">
        <f>'[2]General Instructions'!$E$27</f>
        <v>Other (additional issue paper topics)</v>
      </c>
      <c r="B61" s="19"/>
      <c r="C61" s="19"/>
      <c r="D61" s="19"/>
      <c r="E61" s="19"/>
      <c r="F61" s="19"/>
    </row>
    <row r="62" spans="1:6" ht="16.2" thickTop="1" x14ac:dyDescent="0.3">
      <c r="A62" s="6" t="s">
        <v>17</v>
      </c>
      <c r="B62" s="7" t="s">
        <v>22</v>
      </c>
      <c r="C62" s="8" t="s">
        <v>11</v>
      </c>
      <c r="D62" s="9" t="s">
        <v>12</v>
      </c>
      <c r="E62" s="9" t="s">
        <v>48</v>
      </c>
      <c r="F62" s="6" t="s">
        <v>290</v>
      </c>
    </row>
    <row r="63" spans="1:6" ht="72" x14ac:dyDescent="0.3">
      <c r="A63" s="3">
        <v>1</v>
      </c>
      <c r="B63" s="34" t="s">
        <v>258</v>
      </c>
      <c r="C63" s="34" t="s">
        <v>259</v>
      </c>
      <c r="D63" s="34" t="s">
        <v>260</v>
      </c>
    </row>
    <row r="64" spans="1:6" ht="72" x14ac:dyDescent="0.3">
      <c r="A64" s="3">
        <v>2</v>
      </c>
      <c r="B64" s="34" t="s">
        <v>261</v>
      </c>
      <c r="C64" s="34" t="s">
        <v>262</v>
      </c>
      <c r="D64" s="34" t="s">
        <v>263</v>
      </c>
    </row>
    <row r="65" spans="1:6" ht="57.6" x14ac:dyDescent="0.3">
      <c r="A65" s="87">
        <v>3</v>
      </c>
      <c r="B65" s="88" t="s">
        <v>264</v>
      </c>
      <c r="C65" s="88" t="s">
        <v>265</v>
      </c>
      <c r="D65" s="88" t="s">
        <v>266</v>
      </c>
      <c r="E65" s="102" t="s">
        <v>465</v>
      </c>
      <c r="F65" s="103" t="s">
        <v>329</v>
      </c>
    </row>
    <row r="66" spans="1:6" ht="43.2" x14ac:dyDescent="0.3">
      <c r="A66" s="3">
        <v>4</v>
      </c>
      <c r="B66" s="34" t="s">
        <v>267</v>
      </c>
      <c r="C66" s="34" t="s">
        <v>268</v>
      </c>
      <c r="D66" s="34" t="s">
        <v>269</v>
      </c>
    </row>
    <row r="67" spans="1:6" ht="86.4" x14ac:dyDescent="0.3">
      <c r="A67" s="87">
        <v>5</v>
      </c>
      <c r="B67" s="39"/>
      <c r="C67" s="39"/>
      <c r="D67" s="39"/>
      <c r="E67" s="104" t="s">
        <v>466</v>
      </c>
      <c r="F67" s="105" t="s">
        <v>349</v>
      </c>
    </row>
    <row r="68" spans="1:6" x14ac:dyDescent="0.3">
      <c r="A68" s="3"/>
    </row>
    <row r="69" spans="1:6" x14ac:dyDescent="0.3">
      <c r="A69" s="3"/>
    </row>
    <row r="70" spans="1:6" x14ac:dyDescent="0.3">
      <c r="A70" s="3"/>
    </row>
  </sheetData>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66"/>
  <sheetViews>
    <sheetView workbookViewId="0"/>
  </sheetViews>
  <sheetFormatPr defaultRowHeight="14.4" x14ac:dyDescent="0.3"/>
  <cols>
    <col min="1" max="1" width="10.109375" customWidth="1"/>
    <col min="2" max="2" width="23.88671875" customWidth="1"/>
    <col min="3" max="3" width="56.109375" customWidth="1"/>
    <col min="4" max="4" width="25.5546875" customWidth="1"/>
    <col min="5" max="5" width="35.5546875" customWidth="1"/>
    <col min="6" max="6" width="21.88671875" customWidth="1"/>
  </cols>
  <sheetData>
    <row r="1" spans="1:6" ht="21" x14ac:dyDescent="0.4">
      <c r="A1" s="1" t="s">
        <v>128</v>
      </c>
    </row>
    <row r="2" spans="1:6" ht="21" x14ac:dyDescent="0.4">
      <c r="A2" s="1" t="s">
        <v>7</v>
      </c>
    </row>
    <row r="7" spans="1:6" ht="18" x14ac:dyDescent="0.35">
      <c r="A7" s="124" t="str">
        <f>'[3]General Instructions'!$E$23</f>
        <v>Current and Future Issues/Challenges/Barriers</v>
      </c>
      <c r="B7" s="124"/>
      <c r="C7" s="124"/>
      <c r="D7" s="124"/>
      <c r="E7" s="124"/>
      <c r="F7" s="124"/>
    </row>
    <row r="8" spans="1:6" ht="62.4" x14ac:dyDescent="0.3">
      <c r="A8" s="6" t="s">
        <v>17</v>
      </c>
      <c r="B8" s="7" t="s">
        <v>19</v>
      </c>
      <c r="C8" s="8" t="s">
        <v>11</v>
      </c>
      <c r="D8" s="9" t="s">
        <v>12</v>
      </c>
      <c r="E8" s="9" t="s">
        <v>48</v>
      </c>
      <c r="F8" s="110" t="s">
        <v>290</v>
      </c>
    </row>
    <row r="9" spans="1:6" ht="115.2" x14ac:dyDescent="0.3">
      <c r="A9" s="3">
        <v>1</v>
      </c>
      <c r="B9" s="32" t="s">
        <v>129</v>
      </c>
      <c r="C9" s="34" t="s">
        <v>130</v>
      </c>
      <c r="D9" s="111" t="s">
        <v>516</v>
      </c>
      <c r="E9" s="32"/>
      <c r="F9" s="32" t="s">
        <v>326</v>
      </c>
    </row>
    <row r="10" spans="1:6" ht="100.8" x14ac:dyDescent="0.3">
      <c r="A10" s="112">
        <v>2</v>
      </c>
      <c r="B10" s="113" t="s">
        <v>131</v>
      </c>
      <c r="C10" s="114" t="s">
        <v>132</v>
      </c>
      <c r="D10" s="114" t="s">
        <v>133</v>
      </c>
      <c r="E10" s="115" t="s">
        <v>517</v>
      </c>
      <c r="F10" s="113" t="s">
        <v>288</v>
      </c>
    </row>
    <row r="11" spans="1:6" ht="172.8" x14ac:dyDescent="0.3">
      <c r="A11" s="3">
        <v>3</v>
      </c>
      <c r="B11" s="32" t="s">
        <v>134</v>
      </c>
      <c r="C11" s="34" t="s">
        <v>140</v>
      </c>
      <c r="D11" s="111" t="s">
        <v>518</v>
      </c>
      <c r="E11" s="32"/>
      <c r="F11" s="32" t="s">
        <v>326</v>
      </c>
    </row>
    <row r="12" spans="1:6" ht="129.6" x14ac:dyDescent="0.3">
      <c r="A12" s="3">
        <v>4</v>
      </c>
      <c r="B12" s="32" t="s">
        <v>135</v>
      </c>
      <c r="C12" s="34" t="s">
        <v>136</v>
      </c>
      <c r="D12" s="34" t="s">
        <v>137</v>
      </c>
      <c r="E12" s="111" t="s">
        <v>519</v>
      </c>
      <c r="F12" s="32" t="s">
        <v>288</v>
      </c>
    </row>
    <row r="13" spans="1:6" ht="144" x14ac:dyDescent="0.3">
      <c r="A13" s="3">
        <v>5</v>
      </c>
      <c r="B13" s="32" t="s">
        <v>138</v>
      </c>
      <c r="C13" s="34" t="s">
        <v>139</v>
      </c>
      <c r="D13" s="111" t="s">
        <v>520</v>
      </c>
      <c r="E13" s="32"/>
      <c r="F13" s="32" t="s">
        <v>326</v>
      </c>
    </row>
    <row r="14" spans="1:6" x14ac:dyDescent="0.3">
      <c r="A14" s="3"/>
      <c r="B14" s="32"/>
      <c r="C14" s="32"/>
      <c r="D14" s="32"/>
      <c r="E14" s="32"/>
      <c r="F14" s="32"/>
    </row>
    <row r="15" spans="1:6" x14ac:dyDescent="0.3">
      <c r="A15" s="3"/>
      <c r="B15" s="32"/>
      <c r="C15" s="32"/>
      <c r="D15" s="32"/>
      <c r="E15" s="32"/>
      <c r="F15" s="32"/>
    </row>
    <row r="16" spans="1:6" x14ac:dyDescent="0.3">
      <c r="A16" s="3"/>
      <c r="B16" s="32"/>
      <c r="C16" s="32"/>
      <c r="D16" s="32"/>
      <c r="E16" s="32"/>
      <c r="F16" s="32"/>
    </row>
    <row r="20" spans="1:6" ht="18.600000000000001" thickBot="1" x14ac:dyDescent="0.4">
      <c r="A20" s="21" t="str">
        <f>'[3]General Instructions'!$E$24</f>
        <v>New Opportunities/Potential</v>
      </c>
      <c r="B20" s="22"/>
      <c r="C20" s="22"/>
      <c r="D20" s="22"/>
      <c r="E20" s="22"/>
    </row>
    <row r="21" spans="1:6" ht="78.599999999999994" thickTop="1" x14ac:dyDescent="0.3">
      <c r="A21" s="8" t="s">
        <v>17</v>
      </c>
      <c r="B21" s="28" t="s">
        <v>47</v>
      </c>
      <c r="C21" s="8" t="s">
        <v>11</v>
      </c>
      <c r="D21" s="9" t="s">
        <v>12</v>
      </c>
      <c r="E21" s="9" t="s">
        <v>48</v>
      </c>
      <c r="F21" t="s">
        <v>290</v>
      </c>
    </row>
    <row r="22" spans="1:6" ht="43.2" x14ac:dyDescent="0.3">
      <c r="A22" s="3">
        <v>1</v>
      </c>
      <c r="B22" s="32" t="s">
        <v>141</v>
      </c>
      <c r="C22" s="34" t="s">
        <v>142</v>
      </c>
      <c r="D22" s="34" t="s">
        <v>143</v>
      </c>
      <c r="E22" s="32"/>
      <c r="F22" s="32"/>
    </row>
    <row r="23" spans="1:6" ht="28.8" x14ac:dyDescent="0.3">
      <c r="A23" s="3">
        <v>2</v>
      </c>
      <c r="B23" s="32" t="s">
        <v>144</v>
      </c>
      <c r="C23" s="32" t="s">
        <v>145</v>
      </c>
      <c r="D23" s="34" t="s">
        <v>146</v>
      </c>
      <c r="E23" s="32"/>
      <c r="F23" s="32"/>
    </row>
    <row r="24" spans="1:6" ht="57.6" x14ac:dyDescent="0.3">
      <c r="A24" s="3">
        <v>3</v>
      </c>
      <c r="B24" s="32" t="s">
        <v>147</v>
      </c>
      <c r="C24" s="34" t="s">
        <v>148</v>
      </c>
      <c r="D24" s="34" t="s">
        <v>149</v>
      </c>
      <c r="E24" s="111" t="s">
        <v>521</v>
      </c>
      <c r="F24" s="32" t="s">
        <v>349</v>
      </c>
    </row>
    <row r="25" spans="1:6" ht="86.4" x14ac:dyDescent="0.3">
      <c r="A25" s="3">
        <v>4</v>
      </c>
      <c r="B25" s="32" t="s">
        <v>147</v>
      </c>
      <c r="C25" s="34" t="s">
        <v>150</v>
      </c>
      <c r="D25" s="32"/>
      <c r="E25" s="111" t="s">
        <v>522</v>
      </c>
      <c r="F25" s="32" t="s">
        <v>349</v>
      </c>
    </row>
    <row r="26" spans="1:6" ht="28.8" x14ac:dyDescent="0.3">
      <c r="A26" s="3">
        <v>5</v>
      </c>
      <c r="B26" s="46" t="s">
        <v>523</v>
      </c>
      <c r="C26" s="111" t="s">
        <v>524</v>
      </c>
      <c r="D26" s="32"/>
      <c r="E26" s="32"/>
      <c r="F26" t="s">
        <v>326</v>
      </c>
    </row>
    <row r="27" spans="1:6" s="118" customFormat="1" ht="28.8" x14ac:dyDescent="0.3">
      <c r="A27" s="116">
        <v>6</v>
      </c>
      <c r="B27" s="46" t="s">
        <v>135</v>
      </c>
      <c r="C27" s="111" t="s">
        <v>525</v>
      </c>
      <c r="D27" s="46"/>
      <c r="E27" s="46"/>
      <c r="F27" s="117" t="s">
        <v>300</v>
      </c>
    </row>
    <row r="28" spans="1:6" x14ac:dyDescent="0.3">
      <c r="A28" s="3"/>
      <c r="B28" s="32"/>
      <c r="C28" s="32"/>
      <c r="D28" s="32"/>
      <c r="E28" s="32"/>
      <c r="F28" s="32"/>
    </row>
    <row r="29" spans="1:6" x14ac:dyDescent="0.3">
      <c r="A29" s="3"/>
      <c r="B29" s="32"/>
      <c r="C29" s="32"/>
      <c r="D29" s="32"/>
      <c r="E29" s="32"/>
      <c r="F29" s="32"/>
    </row>
    <row r="32" spans="1:6" ht="18.600000000000001" thickBot="1" x14ac:dyDescent="0.4">
      <c r="A32" s="21" t="str">
        <f>'[3]General Instructions'!$E$25</f>
        <v>Lessons Learned (what works and what doesn't)</v>
      </c>
      <c r="B32" s="22"/>
      <c r="C32" s="22"/>
      <c r="D32" s="22"/>
      <c r="E32" s="22"/>
    </row>
    <row r="33" spans="1:6" ht="109.8" thickTop="1" x14ac:dyDescent="0.3">
      <c r="A33" s="6" t="s">
        <v>17</v>
      </c>
      <c r="B33" s="7" t="s">
        <v>18</v>
      </c>
      <c r="C33" s="8" t="s">
        <v>11</v>
      </c>
      <c r="D33" s="9" t="s">
        <v>12</v>
      </c>
      <c r="E33" s="9" t="s">
        <v>48</v>
      </c>
      <c r="F33" s="119" t="s">
        <v>290</v>
      </c>
    </row>
    <row r="34" spans="1:6" ht="172.8" x14ac:dyDescent="0.3">
      <c r="A34" s="3">
        <v>1</v>
      </c>
      <c r="B34" s="32" t="s">
        <v>151</v>
      </c>
      <c r="C34" s="34" t="s">
        <v>152</v>
      </c>
      <c r="D34" s="32"/>
      <c r="E34" s="111" t="s">
        <v>526</v>
      </c>
      <c r="F34" s="32" t="s">
        <v>288</v>
      </c>
    </row>
    <row r="35" spans="1:6" ht="28.8" x14ac:dyDescent="0.3">
      <c r="A35" s="3">
        <v>2</v>
      </c>
      <c r="B35" s="32" t="s">
        <v>153</v>
      </c>
      <c r="C35" s="34" t="s">
        <v>154</v>
      </c>
      <c r="D35" s="34" t="s">
        <v>155</v>
      </c>
      <c r="E35" s="46" t="s">
        <v>527</v>
      </c>
      <c r="F35" s="32" t="s">
        <v>288</v>
      </c>
    </row>
    <row r="36" spans="1:6" ht="72" x14ac:dyDescent="0.3">
      <c r="A36" s="3">
        <v>3</v>
      </c>
      <c r="B36" s="32" t="s">
        <v>156</v>
      </c>
      <c r="C36" s="34" t="s">
        <v>157</v>
      </c>
      <c r="D36" s="32"/>
      <c r="E36" s="32"/>
      <c r="F36" s="32"/>
    </row>
    <row r="37" spans="1:6" x14ac:dyDescent="0.3">
      <c r="A37" s="3">
        <v>4</v>
      </c>
      <c r="B37" s="32"/>
      <c r="C37" s="32"/>
      <c r="D37" s="32"/>
      <c r="E37" s="32"/>
      <c r="F37" s="32"/>
    </row>
    <row r="38" spans="1:6" x14ac:dyDescent="0.3">
      <c r="A38" s="3">
        <v>5</v>
      </c>
      <c r="B38" s="32"/>
      <c r="C38" s="32"/>
      <c r="D38" s="32"/>
      <c r="E38" s="32"/>
      <c r="F38" s="32"/>
    </row>
    <row r="39" spans="1:6" x14ac:dyDescent="0.3">
      <c r="A39" s="3"/>
      <c r="B39" s="32"/>
      <c r="C39" s="32"/>
      <c r="D39" s="32"/>
      <c r="E39" s="32"/>
      <c r="F39" s="32"/>
    </row>
    <row r="40" spans="1:6" x14ac:dyDescent="0.3">
      <c r="A40" s="3"/>
      <c r="B40" s="32"/>
      <c r="C40" s="32"/>
      <c r="D40" s="32"/>
      <c r="E40" s="32"/>
      <c r="F40" s="32"/>
    </row>
    <row r="41" spans="1:6" x14ac:dyDescent="0.3">
      <c r="A41" s="3"/>
      <c r="B41" s="32"/>
      <c r="C41" s="32"/>
      <c r="D41" s="32"/>
      <c r="E41" s="32"/>
      <c r="F41" s="32"/>
    </row>
    <row r="45" spans="1:6" ht="18.600000000000001" thickBot="1" x14ac:dyDescent="0.4">
      <c r="A45" s="21" t="str">
        <f>'[3]General Instructions'!$E$26</f>
        <v>Recommendations</v>
      </c>
      <c r="B45" s="22"/>
      <c r="C45" s="22"/>
      <c r="D45" s="22"/>
      <c r="E45" s="22"/>
    </row>
    <row r="46" spans="1:6" ht="63" thickTop="1" x14ac:dyDescent="0.3">
      <c r="A46" s="6" t="s">
        <v>17</v>
      </c>
      <c r="B46" s="7" t="s">
        <v>21</v>
      </c>
      <c r="C46" s="8" t="s">
        <v>11</v>
      </c>
      <c r="D46" s="9" t="s">
        <v>12</v>
      </c>
      <c r="E46" s="9" t="s">
        <v>48</v>
      </c>
      <c r="F46" s="119" t="s">
        <v>290</v>
      </c>
    </row>
    <row r="47" spans="1:6" ht="43.2" x14ac:dyDescent="0.3">
      <c r="A47" s="3">
        <v>1</v>
      </c>
      <c r="B47" s="32" t="s">
        <v>158</v>
      </c>
      <c r="C47" s="34" t="s">
        <v>159</v>
      </c>
      <c r="D47" s="34" t="s">
        <v>160</v>
      </c>
      <c r="E47" s="32"/>
      <c r="F47" s="32"/>
    </row>
    <row r="48" spans="1:6" ht="259.2" x14ac:dyDescent="0.3">
      <c r="A48" s="3">
        <v>2</v>
      </c>
      <c r="B48" s="32" t="s">
        <v>161</v>
      </c>
      <c r="C48" s="34" t="s">
        <v>162</v>
      </c>
      <c r="D48" s="34" t="s">
        <v>163</v>
      </c>
      <c r="E48" s="111" t="s">
        <v>528</v>
      </c>
      <c r="F48" s="32" t="s">
        <v>288</v>
      </c>
    </row>
    <row r="49" spans="1:6" ht="72" x14ac:dyDescent="0.3">
      <c r="A49" s="3">
        <v>3</v>
      </c>
      <c r="B49" s="32" t="s">
        <v>164</v>
      </c>
      <c r="C49" s="34" t="s">
        <v>165</v>
      </c>
      <c r="D49" s="32" t="s">
        <v>166</v>
      </c>
      <c r="E49" s="46" t="s">
        <v>527</v>
      </c>
      <c r="F49" s="32" t="s">
        <v>288</v>
      </c>
    </row>
    <row r="50" spans="1:6" ht="72" x14ac:dyDescent="0.3">
      <c r="A50" s="3">
        <v>4</v>
      </c>
      <c r="B50" s="32" t="s">
        <v>164</v>
      </c>
      <c r="C50" s="34" t="s">
        <v>167</v>
      </c>
      <c r="D50" s="32" t="s">
        <v>166</v>
      </c>
      <c r="E50" s="46" t="s">
        <v>527</v>
      </c>
      <c r="F50" s="32" t="s">
        <v>288</v>
      </c>
    </row>
    <row r="51" spans="1:6" ht="28.8" x14ac:dyDescent="0.3">
      <c r="A51" s="3">
        <v>5</v>
      </c>
      <c r="B51" s="32" t="s">
        <v>164</v>
      </c>
      <c r="C51" s="34" t="s">
        <v>168</v>
      </c>
      <c r="D51" s="32" t="s">
        <v>166</v>
      </c>
      <c r="E51" s="46" t="s">
        <v>527</v>
      </c>
      <c r="F51" s="32" t="s">
        <v>288</v>
      </c>
    </row>
    <row r="52" spans="1:6" x14ac:dyDescent="0.3">
      <c r="A52" s="3"/>
      <c r="B52" s="32"/>
      <c r="C52" s="32"/>
      <c r="D52" s="32"/>
      <c r="E52" s="32"/>
      <c r="F52" s="32"/>
    </row>
    <row r="53" spans="1:6" x14ac:dyDescent="0.3">
      <c r="A53" s="3"/>
      <c r="B53" s="32"/>
      <c r="C53" s="32"/>
      <c r="D53" s="32"/>
      <c r="E53" s="32"/>
      <c r="F53" s="32"/>
    </row>
    <row r="54" spans="1:6" x14ac:dyDescent="0.3">
      <c r="A54" s="3"/>
      <c r="B54" s="32"/>
      <c r="C54" s="32"/>
      <c r="D54" s="32"/>
      <c r="E54" s="32"/>
      <c r="F54" s="32"/>
    </row>
    <row r="57" spans="1:6" ht="18.600000000000001" thickBot="1" x14ac:dyDescent="0.4">
      <c r="A57" s="21" t="str">
        <f>'[3]General Instructions'!$E$27</f>
        <v>Other (additional issue paper topics)</v>
      </c>
      <c r="B57" s="22"/>
      <c r="C57" s="22"/>
      <c r="D57" s="22"/>
      <c r="E57" s="22"/>
    </row>
    <row r="58" spans="1:6" ht="16.2" thickTop="1" x14ac:dyDescent="0.3">
      <c r="A58" s="6" t="s">
        <v>17</v>
      </c>
      <c r="B58" s="7" t="s">
        <v>22</v>
      </c>
      <c r="C58" s="8" t="s">
        <v>11</v>
      </c>
      <c r="D58" s="9" t="s">
        <v>12</v>
      </c>
      <c r="E58" s="9" t="s">
        <v>48</v>
      </c>
      <c r="F58" s="119" t="s">
        <v>290</v>
      </c>
    </row>
    <row r="59" spans="1:6" ht="86.4" x14ac:dyDescent="0.3">
      <c r="A59" s="3">
        <v>1</v>
      </c>
      <c r="B59" s="32"/>
      <c r="C59" s="32"/>
      <c r="D59" s="32"/>
      <c r="E59" s="111" t="s">
        <v>529</v>
      </c>
      <c r="F59" s="32" t="s">
        <v>288</v>
      </c>
    </row>
    <row r="60" spans="1:6" x14ac:dyDescent="0.3">
      <c r="A60" s="3">
        <v>2</v>
      </c>
      <c r="B60" s="32"/>
      <c r="C60" s="32"/>
      <c r="D60" s="32"/>
      <c r="E60" s="32"/>
      <c r="F60" s="32"/>
    </row>
    <row r="61" spans="1:6" x14ac:dyDescent="0.3">
      <c r="A61" s="3">
        <v>3</v>
      </c>
      <c r="B61" s="32"/>
      <c r="C61" s="32"/>
      <c r="D61" s="32"/>
      <c r="E61" s="32"/>
      <c r="F61" s="32"/>
    </row>
    <row r="62" spans="1:6" x14ac:dyDescent="0.3">
      <c r="A62" s="3">
        <v>4</v>
      </c>
      <c r="B62" s="32"/>
      <c r="C62" s="32"/>
      <c r="D62" s="32"/>
      <c r="E62" s="32"/>
      <c r="F62" s="32"/>
    </row>
    <row r="63" spans="1:6" x14ac:dyDescent="0.3">
      <c r="A63" s="3">
        <v>5</v>
      </c>
      <c r="B63" s="32"/>
      <c r="C63" s="32"/>
      <c r="D63" s="32"/>
      <c r="E63" s="32"/>
      <c r="F63" s="32"/>
    </row>
    <row r="64" spans="1:6" x14ac:dyDescent="0.3">
      <c r="A64" s="3"/>
      <c r="B64" s="32"/>
      <c r="C64" s="32"/>
      <c r="D64" s="32"/>
      <c r="E64" s="32"/>
      <c r="F64" s="32"/>
    </row>
    <row r="65" spans="1:6" x14ac:dyDescent="0.3">
      <c r="A65" s="3"/>
      <c r="B65" s="32"/>
      <c r="C65" s="32"/>
      <c r="D65" s="32"/>
      <c r="E65" s="32"/>
      <c r="F65" s="32"/>
    </row>
    <row r="66" spans="1:6" x14ac:dyDescent="0.3">
      <c r="A66" s="3"/>
      <c r="B66" s="32"/>
      <c r="C66" s="32"/>
      <c r="D66" s="32"/>
      <c r="E66" s="32"/>
      <c r="F66" s="32"/>
    </row>
  </sheetData>
  <mergeCells count="1">
    <mergeCell ref="A7:F7"/>
  </mergeCells>
  <pageMargins left="0.7" right="0.7" top="0.75" bottom="0.75" header="0.3" footer="0.3"/>
  <pageSetup scale="80" fitToHeight="0" orientation="landscape"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G70"/>
  <sheetViews>
    <sheetView workbookViewId="0"/>
  </sheetViews>
  <sheetFormatPr defaultRowHeight="14.4" x14ac:dyDescent="0.3"/>
  <cols>
    <col min="1" max="1" width="10.109375" customWidth="1"/>
    <col min="2" max="2" width="23.88671875" customWidth="1"/>
    <col min="3" max="3" width="56.109375" customWidth="1"/>
    <col min="4" max="4" width="25.5546875" customWidth="1"/>
    <col min="5" max="5" width="35.5546875" customWidth="1"/>
    <col min="6" max="7" width="16.5546875" bestFit="1" customWidth="1"/>
  </cols>
  <sheetData>
    <row r="1" spans="1:7" ht="21" x14ac:dyDescent="0.4">
      <c r="A1" s="1" t="s">
        <v>128</v>
      </c>
    </row>
    <row r="2" spans="1:7" ht="21" x14ac:dyDescent="0.4">
      <c r="A2" s="1" t="s">
        <v>8</v>
      </c>
    </row>
    <row r="7" spans="1:7" ht="18.600000000000001" thickBot="1" x14ac:dyDescent="0.4">
      <c r="A7" s="24" t="str">
        <f>'[4]General Instructions'!$E$23</f>
        <v>Current and Future Issues/Challenges/Barriers</v>
      </c>
      <c r="B7" s="23"/>
      <c r="C7" s="23"/>
      <c r="D7" s="23"/>
      <c r="E7" s="23"/>
    </row>
    <row r="8" spans="1:7" s="33" customFormat="1" ht="63" thickTop="1" x14ac:dyDescent="0.3">
      <c r="A8" s="8" t="s">
        <v>17</v>
      </c>
      <c r="B8" s="28" t="s">
        <v>21</v>
      </c>
      <c r="C8" s="8" t="s">
        <v>11</v>
      </c>
      <c r="D8" s="9" t="s">
        <v>12</v>
      </c>
      <c r="E8" s="9" t="s">
        <v>48</v>
      </c>
      <c r="F8" s="33" t="s">
        <v>467</v>
      </c>
      <c r="G8" s="33" t="s">
        <v>290</v>
      </c>
    </row>
    <row r="9" spans="1:7" ht="72" x14ac:dyDescent="0.3">
      <c r="A9" s="3">
        <v>1</v>
      </c>
      <c r="B9" s="34" t="s">
        <v>184</v>
      </c>
      <c r="C9" s="34" t="s">
        <v>185</v>
      </c>
      <c r="D9" s="32"/>
      <c r="E9" s="88" t="s">
        <v>468</v>
      </c>
      <c r="F9" s="99" t="s">
        <v>469</v>
      </c>
      <c r="G9" s="99" t="s">
        <v>369</v>
      </c>
    </row>
    <row r="10" spans="1:7" ht="43.2" x14ac:dyDescent="0.3">
      <c r="A10" s="3">
        <v>2</v>
      </c>
      <c r="B10" s="32" t="s">
        <v>186</v>
      </c>
      <c r="C10" s="34" t="s">
        <v>470</v>
      </c>
      <c r="D10" s="32"/>
      <c r="E10" s="88" t="s">
        <v>471</v>
      </c>
      <c r="F10" s="99" t="s">
        <v>472</v>
      </c>
      <c r="G10" s="99" t="s">
        <v>367</v>
      </c>
    </row>
    <row r="11" spans="1:7" ht="57.6" x14ac:dyDescent="0.3">
      <c r="A11" s="3"/>
      <c r="B11" s="32"/>
      <c r="C11" s="32"/>
      <c r="D11" s="32"/>
      <c r="E11" s="88" t="s">
        <v>473</v>
      </c>
      <c r="F11" s="99" t="s">
        <v>469</v>
      </c>
      <c r="G11" s="99" t="s">
        <v>369</v>
      </c>
    </row>
    <row r="12" spans="1:7" ht="43.2" x14ac:dyDescent="0.3">
      <c r="A12" s="3">
        <v>3</v>
      </c>
      <c r="B12" s="32" t="s">
        <v>187</v>
      </c>
      <c r="C12" s="34" t="s">
        <v>474</v>
      </c>
      <c r="D12" s="32"/>
      <c r="E12" s="88" t="s">
        <v>475</v>
      </c>
      <c r="F12" s="99" t="s">
        <v>472</v>
      </c>
      <c r="G12" s="99" t="s">
        <v>367</v>
      </c>
    </row>
    <row r="13" spans="1:7" ht="100.8" x14ac:dyDescent="0.3">
      <c r="A13" s="3">
        <v>4</v>
      </c>
      <c r="B13" s="32" t="s">
        <v>188</v>
      </c>
      <c r="C13" s="34" t="s">
        <v>476</v>
      </c>
      <c r="D13" s="88" t="s">
        <v>477</v>
      </c>
      <c r="E13" s="88" t="s">
        <v>478</v>
      </c>
      <c r="F13" s="99" t="s">
        <v>472</v>
      </c>
      <c r="G13" s="99" t="s">
        <v>367</v>
      </c>
    </row>
    <row r="14" spans="1:7" x14ac:dyDescent="0.3">
      <c r="A14" s="3"/>
      <c r="B14" s="32"/>
      <c r="C14" s="32"/>
      <c r="D14" s="32"/>
      <c r="E14" s="106" t="s">
        <v>479</v>
      </c>
      <c r="F14" s="99" t="s">
        <v>469</v>
      </c>
      <c r="G14" s="99" t="s">
        <v>369</v>
      </c>
    </row>
    <row r="15" spans="1:7" ht="43.2" x14ac:dyDescent="0.3">
      <c r="A15" s="3">
        <v>5</v>
      </c>
      <c r="B15" s="32" t="s">
        <v>189</v>
      </c>
      <c r="C15" s="34" t="s">
        <v>480</v>
      </c>
      <c r="D15" s="34"/>
      <c r="E15" s="88" t="s">
        <v>481</v>
      </c>
      <c r="F15" s="99" t="s">
        <v>472</v>
      </c>
      <c r="G15" s="99" t="s">
        <v>367</v>
      </c>
    </row>
    <row r="16" spans="1:7" ht="115.2" x14ac:dyDescent="0.3">
      <c r="A16" s="3"/>
      <c r="B16" s="32"/>
      <c r="C16" s="32"/>
      <c r="D16" s="99" t="s">
        <v>482</v>
      </c>
      <c r="E16" s="88" t="s">
        <v>483</v>
      </c>
      <c r="F16" s="99" t="s">
        <v>469</v>
      </c>
      <c r="G16" s="99" t="s">
        <v>369</v>
      </c>
    </row>
    <row r="17" spans="1:7" ht="100.8" x14ac:dyDescent="0.3">
      <c r="A17" s="3"/>
      <c r="B17" s="32" t="s">
        <v>190</v>
      </c>
      <c r="C17" s="34" t="s">
        <v>191</v>
      </c>
      <c r="D17" s="32"/>
      <c r="E17" s="88" t="s">
        <v>484</v>
      </c>
      <c r="F17" s="32"/>
      <c r="G17" s="32"/>
    </row>
    <row r="18" spans="1:7" x14ac:dyDescent="0.3">
      <c r="A18" s="3"/>
      <c r="B18" s="32" t="s">
        <v>156</v>
      </c>
      <c r="C18" s="34" t="s">
        <v>192</v>
      </c>
      <c r="D18" s="32"/>
      <c r="E18" s="32"/>
      <c r="F18" s="32"/>
      <c r="G18" s="32"/>
    </row>
    <row r="19" spans="1:7" x14ac:dyDescent="0.3">
      <c r="A19" s="3"/>
      <c r="B19" s="32"/>
      <c r="C19" s="32"/>
      <c r="D19" s="32"/>
      <c r="E19" s="32"/>
      <c r="F19" s="32"/>
      <c r="G19" s="32"/>
    </row>
    <row r="23" spans="1:7" ht="18.600000000000001" thickBot="1" x14ac:dyDescent="0.4">
      <c r="A23" s="24" t="str">
        <f>'[4]General Instructions'!$E$24</f>
        <v>New Opportunities/Potential</v>
      </c>
      <c r="B23" s="23"/>
      <c r="C23" s="23"/>
      <c r="D23" s="23"/>
      <c r="E23" s="23"/>
    </row>
    <row r="24" spans="1:7" s="33" customFormat="1" ht="63" thickTop="1" x14ac:dyDescent="0.3">
      <c r="A24" s="8" t="s">
        <v>17</v>
      </c>
      <c r="B24" s="28" t="s">
        <v>20</v>
      </c>
      <c r="C24" s="8" t="s">
        <v>11</v>
      </c>
      <c r="D24" s="9" t="s">
        <v>12</v>
      </c>
      <c r="E24" s="9" t="s">
        <v>48</v>
      </c>
      <c r="F24" s="107" t="s">
        <v>467</v>
      </c>
      <c r="G24" s="107" t="s">
        <v>290</v>
      </c>
    </row>
    <row r="25" spans="1:7" ht="72" x14ac:dyDescent="0.3">
      <c r="A25" s="3">
        <v>1</v>
      </c>
      <c r="B25" s="34" t="s">
        <v>193</v>
      </c>
      <c r="C25" s="34" t="s">
        <v>194</v>
      </c>
      <c r="D25" s="34" t="s">
        <v>195</v>
      </c>
      <c r="E25" s="88" t="s">
        <v>485</v>
      </c>
      <c r="F25" s="99" t="s">
        <v>472</v>
      </c>
      <c r="G25" s="99" t="s">
        <v>367</v>
      </c>
    </row>
    <row r="26" spans="1:7" ht="43.2" x14ac:dyDescent="0.3">
      <c r="A26" s="3"/>
      <c r="B26" s="32"/>
      <c r="C26" s="32"/>
      <c r="D26" s="32"/>
      <c r="E26" s="88" t="s">
        <v>486</v>
      </c>
      <c r="F26" s="99" t="s">
        <v>487</v>
      </c>
      <c r="G26" s="99" t="s">
        <v>329</v>
      </c>
    </row>
    <row r="27" spans="1:7" ht="144" x14ac:dyDescent="0.3">
      <c r="A27" s="3">
        <v>2</v>
      </c>
      <c r="B27" s="34" t="s">
        <v>196</v>
      </c>
      <c r="C27" s="34" t="s">
        <v>488</v>
      </c>
      <c r="D27" s="34" t="s">
        <v>197</v>
      </c>
      <c r="E27" s="32"/>
      <c r="F27" s="32"/>
      <c r="G27" s="32"/>
    </row>
    <row r="28" spans="1:7" ht="43.2" x14ac:dyDescent="0.3">
      <c r="A28" s="3">
        <v>3</v>
      </c>
      <c r="B28" s="34" t="s">
        <v>198</v>
      </c>
      <c r="C28" s="34" t="s">
        <v>489</v>
      </c>
      <c r="D28" s="34" t="s">
        <v>199</v>
      </c>
      <c r="E28" s="32"/>
      <c r="F28" s="32"/>
      <c r="G28" s="32"/>
    </row>
    <row r="29" spans="1:7" ht="57.6" x14ac:dyDescent="0.3">
      <c r="A29" s="3">
        <v>4</v>
      </c>
      <c r="B29" s="34" t="s">
        <v>200</v>
      </c>
      <c r="C29" s="34" t="s">
        <v>201</v>
      </c>
      <c r="D29" s="34" t="s">
        <v>490</v>
      </c>
      <c r="E29" s="32"/>
      <c r="F29" s="32"/>
      <c r="G29" s="32"/>
    </row>
    <row r="30" spans="1:7" ht="72" x14ac:dyDescent="0.3">
      <c r="A30" s="3">
        <v>5</v>
      </c>
      <c r="B30" s="34" t="s">
        <v>202</v>
      </c>
      <c r="C30" s="34" t="s">
        <v>491</v>
      </c>
      <c r="D30" s="32" t="s">
        <v>492</v>
      </c>
      <c r="E30" s="32"/>
      <c r="F30" s="32"/>
      <c r="G30" s="32"/>
    </row>
    <row r="31" spans="1:7" ht="72" x14ac:dyDescent="0.3">
      <c r="A31" s="108">
        <v>6</v>
      </c>
      <c r="B31" s="88" t="s">
        <v>493</v>
      </c>
      <c r="C31" s="88" t="s">
        <v>494</v>
      </c>
      <c r="D31" s="88" t="s">
        <v>495</v>
      </c>
      <c r="E31" s="99"/>
      <c r="F31" s="99" t="s">
        <v>496</v>
      </c>
      <c r="G31" s="99" t="s">
        <v>497</v>
      </c>
    </row>
    <row r="32" spans="1:7" ht="43.2" x14ac:dyDescent="0.3">
      <c r="A32" s="108">
        <v>7</v>
      </c>
      <c r="B32" s="88" t="s">
        <v>498</v>
      </c>
      <c r="C32" s="88" t="s">
        <v>499</v>
      </c>
      <c r="D32" s="88" t="s">
        <v>500</v>
      </c>
      <c r="E32" s="99"/>
      <c r="F32" s="99" t="s">
        <v>496</v>
      </c>
      <c r="G32" s="99" t="s">
        <v>497</v>
      </c>
    </row>
    <row r="33" spans="1:7" x14ac:dyDescent="0.3">
      <c r="A33" s="3"/>
      <c r="B33" s="32"/>
      <c r="C33" s="32"/>
      <c r="D33" s="32"/>
      <c r="E33" s="32"/>
      <c r="F33" s="32"/>
      <c r="G33" s="32"/>
    </row>
    <row r="36" spans="1:7" ht="18.600000000000001" thickBot="1" x14ac:dyDescent="0.4">
      <c r="A36" s="24" t="str">
        <f>'[4]General Instructions'!$E$25</f>
        <v>Lessons Learned (what works and what doesn't)</v>
      </c>
      <c r="B36" s="23"/>
      <c r="C36" s="23"/>
      <c r="D36" s="23"/>
      <c r="E36" s="23"/>
    </row>
    <row r="37" spans="1:7" s="33" customFormat="1" ht="109.8" thickTop="1" x14ac:dyDescent="0.3">
      <c r="A37" s="8" t="s">
        <v>17</v>
      </c>
      <c r="B37" s="28" t="s">
        <v>18</v>
      </c>
      <c r="C37" s="8" t="s">
        <v>11</v>
      </c>
      <c r="D37" s="9" t="s">
        <v>12</v>
      </c>
      <c r="E37" s="9" t="s">
        <v>48</v>
      </c>
      <c r="F37" s="107" t="s">
        <v>467</v>
      </c>
      <c r="G37" s="107" t="s">
        <v>501</v>
      </c>
    </row>
    <row r="38" spans="1:7" ht="28.8" x14ac:dyDescent="0.3">
      <c r="A38" s="87">
        <v>1</v>
      </c>
      <c r="B38" s="99" t="s">
        <v>502</v>
      </c>
      <c r="C38" s="88" t="s">
        <v>503</v>
      </c>
      <c r="D38" s="99"/>
      <c r="E38" s="99"/>
      <c r="F38" s="99" t="s">
        <v>472</v>
      </c>
      <c r="G38" s="99" t="s">
        <v>367</v>
      </c>
    </row>
    <row r="39" spans="1:7" ht="43.2" x14ac:dyDescent="0.3">
      <c r="A39" s="87">
        <v>2</v>
      </c>
      <c r="B39" s="99" t="s">
        <v>188</v>
      </c>
      <c r="C39" s="88" t="s">
        <v>504</v>
      </c>
      <c r="D39" s="99"/>
      <c r="E39" s="99"/>
      <c r="F39" s="99" t="s">
        <v>472</v>
      </c>
      <c r="G39" s="99" t="s">
        <v>367</v>
      </c>
    </row>
    <row r="40" spans="1:7" ht="43.2" x14ac:dyDescent="0.3">
      <c r="A40" s="87">
        <v>3</v>
      </c>
      <c r="B40" s="99" t="s">
        <v>505</v>
      </c>
      <c r="C40" s="88" t="s">
        <v>506</v>
      </c>
      <c r="D40" s="99"/>
      <c r="E40" s="99"/>
      <c r="F40" s="99" t="s">
        <v>472</v>
      </c>
      <c r="G40" s="99" t="s">
        <v>367</v>
      </c>
    </row>
    <row r="41" spans="1:7" x14ac:dyDescent="0.3">
      <c r="A41" s="3">
        <v>4</v>
      </c>
      <c r="B41" s="32"/>
      <c r="C41" s="32"/>
      <c r="D41" s="32"/>
      <c r="E41" s="32"/>
      <c r="F41" s="32"/>
      <c r="G41" s="32"/>
    </row>
    <row r="42" spans="1:7" x14ac:dyDescent="0.3">
      <c r="A42" s="3">
        <v>5</v>
      </c>
      <c r="B42" s="32"/>
      <c r="C42" s="32"/>
      <c r="D42" s="32"/>
      <c r="E42" s="32"/>
      <c r="F42" s="32"/>
      <c r="G42" s="32"/>
    </row>
    <row r="43" spans="1:7" x14ac:dyDescent="0.3">
      <c r="A43" s="3"/>
      <c r="B43" s="32"/>
      <c r="C43" s="32"/>
      <c r="D43" s="32"/>
      <c r="E43" s="32"/>
      <c r="F43" s="32"/>
      <c r="G43" s="32"/>
    </row>
    <row r="44" spans="1:7" x14ac:dyDescent="0.3">
      <c r="A44" s="3"/>
      <c r="B44" s="32"/>
      <c r="C44" s="32"/>
      <c r="D44" s="32"/>
      <c r="E44" s="32"/>
      <c r="F44" s="32"/>
      <c r="G44" s="32"/>
    </row>
    <row r="45" spans="1:7" x14ac:dyDescent="0.3">
      <c r="A45" s="3"/>
      <c r="B45" s="32"/>
      <c r="C45" s="32"/>
      <c r="D45" s="32"/>
      <c r="E45" s="32"/>
      <c r="F45" s="32"/>
      <c r="G45" s="32"/>
    </row>
    <row r="49" spans="1:7" ht="18.600000000000001" thickBot="1" x14ac:dyDescent="0.4">
      <c r="A49" s="24" t="str">
        <f>'[4]General Instructions'!$E$26</f>
        <v>Recommendations</v>
      </c>
      <c r="B49" s="23"/>
      <c r="C49" s="23"/>
      <c r="D49" s="23"/>
      <c r="E49" s="23"/>
    </row>
    <row r="50" spans="1:7" s="33" customFormat="1" ht="63" thickTop="1" x14ac:dyDescent="0.3">
      <c r="A50" s="8" t="s">
        <v>17</v>
      </c>
      <c r="B50" s="28" t="s">
        <v>21</v>
      </c>
      <c r="C50" s="8" t="s">
        <v>11</v>
      </c>
      <c r="D50" s="9" t="s">
        <v>12</v>
      </c>
      <c r="E50" s="9" t="s">
        <v>48</v>
      </c>
      <c r="F50" s="107" t="s">
        <v>467</v>
      </c>
      <c r="G50" s="107" t="s">
        <v>290</v>
      </c>
    </row>
    <row r="51" spans="1:7" x14ac:dyDescent="0.3">
      <c r="A51" s="87">
        <v>1</v>
      </c>
      <c r="B51" s="99" t="s">
        <v>502</v>
      </c>
      <c r="C51" s="99" t="s">
        <v>507</v>
      </c>
      <c r="D51" s="99"/>
      <c r="E51" s="99"/>
      <c r="F51" s="99" t="s">
        <v>472</v>
      </c>
      <c r="G51" s="99" t="s">
        <v>367</v>
      </c>
    </row>
    <row r="52" spans="1:7" x14ac:dyDescent="0.3">
      <c r="A52" s="87">
        <v>2</v>
      </c>
      <c r="B52" s="99" t="s">
        <v>508</v>
      </c>
      <c r="C52" s="99" t="s">
        <v>509</v>
      </c>
      <c r="D52" s="99"/>
      <c r="E52" s="99"/>
      <c r="F52" s="99" t="s">
        <v>472</v>
      </c>
      <c r="G52" s="99" t="s">
        <v>367</v>
      </c>
    </row>
    <row r="53" spans="1:7" ht="28.8" x14ac:dyDescent="0.3">
      <c r="A53" s="87">
        <v>3</v>
      </c>
      <c r="B53" s="88" t="s">
        <v>510</v>
      </c>
      <c r="C53" s="88" t="s">
        <v>511</v>
      </c>
      <c r="D53" s="99"/>
      <c r="E53" s="99"/>
      <c r="F53" s="99" t="s">
        <v>496</v>
      </c>
      <c r="G53" s="99" t="s">
        <v>497</v>
      </c>
    </row>
    <row r="54" spans="1:7" ht="43.2" x14ac:dyDescent="0.3">
      <c r="A54" s="87">
        <v>4</v>
      </c>
      <c r="B54" s="109" t="s">
        <v>279</v>
      </c>
      <c r="C54" s="88" t="s">
        <v>512</v>
      </c>
      <c r="D54" s="109"/>
      <c r="E54" s="109"/>
      <c r="F54" s="109" t="s">
        <v>513</v>
      </c>
      <c r="G54" s="99" t="s">
        <v>514</v>
      </c>
    </row>
    <row r="55" spans="1:7" x14ac:dyDescent="0.3">
      <c r="A55" s="3">
        <v>5</v>
      </c>
      <c r="B55" s="32"/>
      <c r="C55" s="32"/>
      <c r="D55" s="32"/>
      <c r="E55" s="32"/>
      <c r="F55" s="32"/>
      <c r="G55" s="32"/>
    </row>
    <row r="56" spans="1:7" x14ac:dyDescent="0.3">
      <c r="A56" s="3"/>
      <c r="B56" s="32"/>
      <c r="C56" s="32"/>
      <c r="D56" s="32"/>
      <c r="E56" s="32"/>
      <c r="F56" s="32"/>
      <c r="G56" s="32"/>
    </row>
    <row r="57" spans="1:7" x14ac:dyDescent="0.3">
      <c r="A57" s="3"/>
      <c r="B57" s="32"/>
      <c r="C57" s="32"/>
      <c r="D57" s="32"/>
      <c r="E57" s="32"/>
      <c r="F57" s="32"/>
      <c r="G57" s="32"/>
    </row>
    <row r="58" spans="1:7" x14ac:dyDescent="0.3">
      <c r="A58" s="3"/>
      <c r="B58" s="32"/>
      <c r="C58" s="32"/>
      <c r="D58" s="32"/>
      <c r="E58" s="32"/>
      <c r="F58" s="32"/>
      <c r="G58" s="32"/>
    </row>
    <row r="61" spans="1:7" ht="18.600000000000001" thickBot="1" x14ac:dyDescent="0.4">
      <c r="A61" s="24" t="str">
        <f>'[4]General Instructions'!$E$27</f>
        <v>Other (additional issue paper topics)</v>
      </c>
      <c r="B61" s="23"/>
      <c r="C61" s="23"/>
      <c r="D61" s="23"/>
      <c r="E61" s="23"/>
    </row>
    <row r="62" spans="1:7" s="33" customFormat="1" ht="16.2" thickTop="1" x14ac:dyDescent="0.3">
      <c r="A62" s="8" t="s">
        <v>17</v>
      </c>
      <c r="B62" s="28" t="s">
        <v>22</v>
      </c>
      <c r="C62" s="8" t="s">
        <v>11</v>
      </c>
      <c r="D62" s="9" t="s">
        <v>12</v>
      </c>
      <c r="E62" s="9" t="s">
        <v>48</v>
      </c>
      <c r="F62" s="107" t="s">
        <v>467</v>
      </c>
      <c r="G62" s="107" t="s">
        <v>290</v>
      </c>
    </row>
    <row r="63" spans="1:7" ht="86.4" x14ac:dyDescent="0.3">
      <c r="A63" s="3">
        <v>1</v>
      </c>
      <c r="B63" s="32"/>
      <c r="C63" s="32"/>
      <c r="D63" s="32"/>
      <c r="E63" s="88" t="s">
        <v>515</v>
      </c>
      <c r="F63" s="99" t="s">
        <v>472</v>
      </c>
      <c r="G63" s="99" t="s">
        <v>367</v>
      </c>
    </row>
    <row r="64" spans="1:7" x14ac:dyDescent="0.3">
      <c r="A64" s="3">
        <v>2</v>
      </c>
      <c r="B64" s="32"/>
      <c r="C64" s="32"/>
      <c r="D64" s="32"/>
      <c r="E64" s="32"/>
      <c r="F64" s="32"/>
      <c r="G64" s="32"/>
    </row>
    <row r="65" spans="1:7" x14ac:dyDescent="0.3">
      <c r="A65" s="3">
        <v>3</v>
      </c>
      <c r="B65" s="32"/>
      <c r="C65" s="32"/>
      <c r="D65" s="32"/>
      <c r="E65" s="32"/>
      <c r="F65" s="32"/>
      <c r="G65" s="32"/>
    </row>
    <row r="66" spans="1:7" x14ac:dyDescent="0.3">
      <c r="A66" s="3">
        <v>4</v>
      </c>
      <c r="B66" s="32"/>
      <c r="C66" s="32"/>
      <c r="D66" s="32"/>
      <c r="E66" s="32"/>
      <c r="F66" s="32"/>
      <c r="G66" s="32"/>
    </row>
    <row r="67" spans="1:7" x14ac:dyDescent="0.3">
      <c r="A67" s="3">
        <v>5</v>
      </c>
      <c r="B67" s="32"/>
      <c r="C67" s="32"/>
      <c r="D67" s="32"/>
      <c r="E67" s="32"/>
      <c r="F67" s="32"/>
      <c r="G67" s="32"/>
    </row>
    <row r="68" spans="1:7" x14ac:dyDescent="0.3">
      <c r="A68" s="3"/>
      <c r="B68" s="32"/>
      <c r="C68" s="32"/>
      <c r="D68" s="32"/>
      <c r="E68" s="32"/>
      <c r="F68" s="32"/>
      <c r="G68" s="32"/>
    </row>
    <row r="69" spans="1:7" x14ac:dyDescent="0.3">
      <c r="A69" s="3"/>
      <c r="B69" s="32"/>
      <c r="C69" s="32"/>
      <c r="D69" s="32"/>
      <c r="E69" s="32"/>
      <c r="F69" s="32"/>
      <c r="G69" s="32"/>
    </row>
    <row r="70" spans="1:7" x14ac:dyDescent="0.3">
      <c r="A70" s="3"/>
      <c r="B70" s="32"/>
      <c r="C70" s="32"/>
      <c r="D70" s="32"/>
      <c r="E70" s="32"/>
      <c r="F70" s="32"/>
      <c r="G70" s="32"/>
    </row>
  </sheetData>
  <hyperlinks>
    <hyperlink ref="D16" r:id="rId1" display="http://greywateraction.org/residential-greywater-system-study/"/>
  </hyperlinks>
  <printOptions horizontalCentered="1"/>
  <pageMargins left="0.2" right="0.2" top="0.25" bottom="0.25" header="0.3" footer="0.3"/>
  <pageSetup paperSize="17" fitToHeight="10" orientation="landscape" r:id="rId2"/>
  <tableParts count="5">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F66"/>
  <sheetViews>
    <sheetView workbookViewId="0">
      <selection activeCell="E15" sqref="E15"/>
    </sheetView>
  </sheetViews>
  <sheetFormatPr defaultRowHeight="14.4" x14ac:dyDescent="0.3"/>
  <cols>
    <col min="1" max="1" width="10.109375" customWidth="1"/>
    <col min="2" max="2" width="23.88671875" customWidth="1"/>
    <col min="3" max="3" width="56.109375" customWidth="1"/>
    <col min="4" max="4" width="25.5546875" customWidth="1"/>
    <col min="5" max="5" width="35.5546875" customWidth="1"/>
    <col min="6" max="6" width="17.88671875" customWidth="1"/>
  </cols>
  <sheetData>
    <row r="1" spans="1:6" ht="21" x14ac:dyDescent="0.4">
      <c r="A1" s="1" t="s">
        <v>128</v>
      </c>
    </row>
    <row r="2" spans="1:6" ht="21" x14ac:dyDescent="0.4">
      <c r="A2" s="1" t="s">
        <v>9</v>
      </c>
    </row>
    <row r="7" spans="1:6" ht="18.600000000000001" thickBot="1" x14ac:dyDescent="0.4">
      <c r="A7" s="25" t="str">
        <f>'[3]General Instructions'!$E$23</f>
        <v>Current and Future Issues/Challenges/Barriers</v>
      </c>
      <c r="B7" s="16"/>
      <c r="C7" s="16"/>
      <c r="D7" s="16"/>
      <c r="E7" s="16"/>
    </row>
    <row r="8" spans="1:6" ht="63" thickTop="1" x14ac:dyDescent="0.3">
      <c r="A8" s="8" t="s">
        <v>17</v>
      </c>
      <c r="B8" s="28" t="s">
        <v>21</v>
      </c>
      <c r="C8" s="8" t="s">
        <v>11</v>
      </c>
      <c r="D8" s="9" t="s">
        <v>12</v>
      </c>
      <c r="E8" s="9" t="s">
        <v>48</v>
      </c>
      <c r="F8" s="120" t="s">
        <v>290</v>
      </c>
    </row>
    <row r="9" spans="1:6" ht="57.6" x14ac:dyDescent="0.3">
      <c r="A9" s="3">
        <v>1</v>
      </c>
      <c r="B9" s="32" t="s">
        <v>131</v>
      </c>
      <c r="C9" s="34" t="s">
        <v>169</v>
      </c>
      <c r="D9" s="32"/>
      <c r="E9" s="32"/>
      <c r="F9" s="32"/>
    </row>
    <row r="10" spans="1:6" ht="57.6" x14ac:dyDescent="0.3">
      <c r="A10" s="3">
        <v>2</v>
      </c>
      <c r="B10" s="46" t="s">
        <v>156</v>
      </c>
      <c r="C10" s="111" t="s">
        <v>530</v>
      </c>
      <c r="D10" s="32"/>
      <c r="E10" s="32"/>
      <c r="F10" s="32" t="s">
        <v>326</v>
      </c>
    </row>
    <row r="11" spans="1:6" s="38" customFormat="1" x14ac:dyDescent="0.3">
      <c r="A11" s="85">
        <v>3</v>
      </c>
      <c r="B11" s="80"/>
      <c r="C11" s="80"/>
      <c r="D11" s="80"/>
      <c r="E11" s="80"/>
      <c r="F11" s="80"/>
    </row>
    <row r="12" spans="1:6" x14ac:dyDescent="0.3">
      <c r="A12" s="3">
        <v>4</v>
      </c>
      <c r="B12" s="32"/>
      <c r="C12" s="32"/>
      <c r="D12" s="32"/>
      <c r="E12" s="32"/>
      <c r="F12" s="32"/>
    </row>
    <row r="13" spans="1:6" x14ac:dyDescent="0.3">
      <c r="A13" s="3">
        <v>5</v>
      </c>
      <c r="B13" s="32"/>
      <c r="C13" s="32"/>
      <c r="D13" s="32"/>
      <c r="E13" s="32"/>
      <c r="F13" s="32"/>
    </row>
    <row r="14" spans="1:6" x14ac:dyDescent="0.3">
      <c r="A14" s="3"/>
      <c r="B14" s="32"/>
      <c r="C14" s="32"/>
      <c r="D14" s="32"/>
      <c r="E14" s="32"/>
      <c r="F14" s="32"/>
    </row>
    <row r="15" spans="1:6" x14ac:dyDescent="0.3">
      <c r="A15" s="3"/>
      <c r="B15" s="32"/>
      <c r="C15" s="32"/>
      <c r="D15" s="32"/>
      <c r="E15" s="32"/>
      <c r="F15" s="32"/>
    </row>
    <row r="16" spans="1:6" x14ac:dyDescent="0.3">
      <c r="A16" s="3"/>
      <c r="B16" s="32"/>
      <c r="C16" s="32"/>
      <c r="D16" s="32"/>
      <c r="E16" s="32"/>
      <c r="F16" s="32"/>
    </row>
    <row r="20" spans="1:6" ht="18.600000000000001" thickBot="1" x14ac:dyDescent="0.4">
      <c r="A20" s="25" t="str">
        <f>'[3]General Instructions'!$E$24</f>
        <v>New Opportunities/Potential</v>
      </c>
      <c r="B20" s="16"/>
      <c r="C20" s="16"/>
      <c r="D20" s="16"/>
      <c r="E20" s="16"/>
    </row>
    <row r="21" spans="1:6" ht="63" thickTop="1" x14ac:dyDescent="0.3">
      <c r="A21" s="6" t="s">
        <v>17</v>
      </c>
      <c r="B21" s="7" t="s">
        <v>20</v>
      </c>
      <c r="C21" s="8" t="s">
        <v>11</v>
      </c>
      <c r="D21" s="9" t="s">
        <v>12</v>
      </c>
      <c r="E21" s="9" t="s">
        <v>48</v>
      </c>
      <c r="F21" s="119" t="s">
        <v>290</v>
      </c>
    </row>
    <row r="22" spans="1:6" ht="28.8" x14ac:dyDescent="0.3">
      <c r="A22" s="3">
        <v>1</v>
      </c>
      <c r="B22" s="32" t="s">
        <v>170</v>
      </c>
      <c r="C22" s="34" t="s">
        <v>171</v>
      </c>
      <c r="D22" s="32"/>
      <c r="E22" s="32"/>
      <c r="F22" s="32"/>
    </row>
    <row r="23" spans="1:6" ht="86.4" x14ac:dyDescent="0.3">
      <c r="A23" s="3">
        <v>2</v>
      </c>
      <c r="B23" s="46" t="s">
        <v>170</v>
      </c>
      <c r="C23" s="111" t="s">
        <v>531</v>
      </c>
      <c r="D23" s="32"/>
      <c r="E23" s="32"/>
      <c r="F23" t="s">
        <v>326</v>
      </c>
    </row>
    <row r="24" spans="1:6" x14ac:dyDescent="0.3">
      <c r="A24" s="3">
        <v>3</v>
      </c>
      <c r="B24" s="46" t="s">
        <v>532</v>
      </c>
      <c r="C24" s="111" t="s">
        <v>533</v>
      </c>
      <c r="D24" s="32"/>
      <c r="E24" s="32"/>
      <c r="F24" t="s">
        <v>326</v>
      </c>
    </row>
    <row r="25" spans="1:6" ht="28.8" x14ac:dyDescent="0.3">
      <c r="A25" s="3">
        <v>4</v>
      </c>
      <c r="B25" s="46" t="s">
        <v>534</v>
      </c>
      <c r="C25" s="111" t="s">
        <v>535</v>
      </c>
      <c r="D25" s="80"/>
      <c r="E25" s="80"/>
      <c r="F25" s="117" t="s">
        <v>300</v>
      </c>
    </row>
    <row r="26" spans="1:6" x14ac:dyDescent="0.3">
      <c r="A26" s="3">
        <v>5</v>
      </c>
      <c r="B26" s="32"/>
      <c r="C26" s="32"/>
      <c r="D26" s="32"/>
      <c r="E26" s="32"/>
      <c r="F26" s="32"/>
    </row>
    <row r="27" spans="1:6" x14ac:dyDescent="0.3">
      <c r="A27" s="3"/>
      <c r="B27" s="32"/>
      <c r="C27" s="32"/>
      <c r="D27" s="32"/>
      <c r="E27" s="32"/>
      <c r="F27" s="32"/>
    </row>
    <row r="28" spans="1:6" x14ac:dyDescent="0.3">
      <c r="A28" s="3"/>
      <c r="B28" s="32"/>
      <c r="C28" s="32"/>
      <c r="D28" s="32"/>
      <c r="E28" s="32"/>
      <c r="F28" s="32"/>
    </row>
    <row r="29" spans="1:6" x14ac:dyDescent="0.3">
      <c r="A29" s="3"/>
      <c r="B29" s="32"/>
      <c r="C29" s="32"/>
      <c r="D29" s="32"/>
      <c r="E29" s="32"/>
      <c r="F29" s="32"/>
    </row>
    <row r="32" spans="1:6" ht="18.600000000000001" thickBot="1" x14ac:dyDescent="0.4">
      <c r="A32" s="25" t="str">
        <f>'[3]General Instructions'!$E$25</f>
        <v>Lessons Learned (what works and what doesn't)</v>
      </c>
      <c r="B32" s="16"/>
      <c r="C32" s="16"/>
      <c r="D32" s="16"/>
      <c r="E32" s="16"/>
    </row>
    <row r="33" spans="1:6" ht="109.8" thickTop="1" x14ac:dyDescent="0.3">
      <c r="A33" s="6" t="s">
        <v>17</v>
      </c>
      <c r="B33" s="7" t="s">
        <v>18</v>
      </c>
      <c r="C33" s="8" t="s">
        <v>11</v>
      </c>
      <c r="D33" s="9" t="s">
        <v>12</v>
      </c>
      <c r="E33" s="9" t="s">
        <v>48</v>
      </c>
      <c r="F33" s="119" t="s">
        <v>290</v>
      </c>
    </row>
    <row r="34" spans="1:6" x14ac:dyDescent="0.3">
      <c r="A34" s="3">
        <v>1</v>
      </c>
      <c r="B34" s="32"/>
      <c r="C34" s="32"/>
      <c r="D34" s="32"/>
      <c r="E34" s="32"/>
      <c r="F34" s="32"/>
    </row>
    <row r="35" spans="1:6" x14ac:dyDescent="0.3">
      <c r="A35" s="3">
        <v>2</v>
      </c>
      <c r="B35" s="32"/>
      <c r="C35" s="32"/>
      <c r="D35" s="32"/>
      <c r="E35" s="32"/>
      <c r="F35" s="32"/>
    </row>
    <row r="36" spans="1:6" x14ac:dyDescent="0.3">
      <c r="A36" s="3">
        <v>3</v>
      </c>
      <c r="B36" s="32"/>
      <c r="C36" s="32"/>
      <c r="D36" s="32"/>
      <c r="E36" s="32"/>
      <c r="F36" s="32"/>
    </row>
    <row r="37" spans="1:6" x14ac:dyDescent="0.3">
      <c r="A37" s="3">
        <v>4</v>
      </c>
      <c r="B37" s="32"/>
      <c r="C37" s="32"/>
      <c r="D37" s="32"/>
      <c r="E37" s="32"/>
      <c r="F37" s="32"/>
    </row>
    <row r="38" spans="1:6" x14ac:dyDescent="0.3">
      <c r="A38" s="3">
        <v>5</v>
      </c>
      <c r="B38" s="32"/>
      <c r="C38" s="32"/>
      <c r="D38" s="32"/>
      <c r="E38" s="32"/>
      <c r="F38" s="32"/>
    </row>
    <row r="39" spans="1:6" x14ac:dyDescent="0.3">
      <c r="A39" s="3"/>
      <c r="B39" s="32"/>
      <c r="C39" s="32"/>
      <c r="D39" s="32"/>
      <c r="E39" s="32"/>
      <c r="F39" s="32"/>
    </row>
    <row r="40" spans="1:6" x14ac:dyDescent="0.3">
      <c r="A40" s="3"/>
      <c r="B40" s="32"/>
      <c r="C40" s="32"/>
      <c r="D40" s="32"/>
      <c r="E40" s="32"/>
      <c r="F40" s="32"/>
    </row>
    <row r="41" spans="1:6" x14ac:dyDescent="0.3">
      <c r="A41" s="3"/>
      <c r="B41" s="32"/>
      <c r="C41" s="32"/>
      <c r="D41" s="32"/>
      <c r="E41" s="32"/>
      <c r="F41" s="32"/>
    </row>
    <row r="45" spans="1:6" ht="18.600000000000001" thickBot="1" x14ac:dyDescent="0.4">
      <c r="A45" s="25" t="str">
        <f>'[3]General Instructions'!$E$26</f>
        <v>Recommendations</v>
      </c>
      <c r="B45" s="16"/>
      <c r="C45" s="16"/>
      <c r="D45" s="16"/>
      <c r="E45" s="16"/>
    </row>
    <row r="46" spans="1:6" ht="63" thickTop="1" x14ac:dyDescent="0.3">
      <c r="A46" s="6" t="s">
        <v>17</v>
      </c>
      <c r="B46" s="7" t="s">
        <v>21</v>
      </c>
      <c r="C46" s="8" t="s">
        <v>11</v>
      </c>
      <c r="D46" s="9" t="s">
        <v>12</v>
      </c>
      <c r="E46" s="9" t="s">
        <v>48</v>
      </c>
      <c r="F46" s="119" t="s">
        <v>290</v>
      </c>
    </row>
    <row r="47" spans="1:6" ht="43.2" x14ac:dyDescent="0.3">
      <c r="A47" s="3">
        <v>1</v>
      </c>
      <c r="B47" s="32" t="s">
        <v>158</v>
      </c>
      <c r="C47" s="34" t="s">
        <v>172</v>
      </c>
      <c r="D47" s="32"/>
      <c r="E47" s="32"/>
      <c r="F47" s="32"/>
    </row>
    <row r="48" spans="1:6" ht="28.8" x14ac:dyDescent="0.3">
      <c r="A48" s="3">
        <v>2</v>
      </c>
      <c r="B48" s="32" t="s">
        <v>161</v>
      </c>
      <c r="C48" s="34" t="s">
        <v>173</v>
      </c>
      <c r="D48" s="32" t="s">
        <v>174</v>
      </c>
      <c r="E48" s="32"/>
      <c r="F48" s="32"/>
    </row>
    <row r="49" spans="1:6" ht="28.8" x14ac:dyDescent="0.3">
      <c r="A49" s="3">
        <v>3</v>
      </c>
      <c r="B49" s="32" t="s">
        <v>161</v>
      </c>
      <c r="C49" s="34" t="s">
        <v>175</v>
      </c>
      <c r="D49" s="32" t="s">
        <v>174</v>
      </c>
      <c r="E49" s="32"/>
      <c r="F49" s="32"/>
    </row>
    <row r="50" spans="1:6" ht="57.6" x14ac:dyDescent="0.3">
      <c r="A50" s="3">
        <v>4</v>
      </c>
      <c r="B50" s="46" t="s">
        <v>536</v>
      </c>
      <c r="C50" s="47" t="s">
        <v>537</v>
      </c>
      <c r="D50" s="32"/>
      <c r="E50" s="32"/>
      <c r="F50" s="32" t="s">
        <v>326</v>
      </c>
    </row>
    <row r="51" spans="1:6" x14ac:dyDescent="0.3">
      <c r="A51" s="3">
        <v>5</v>
      </c>
      <c r="B51" s="32"/>
      <c r="C51" s="32"/>
      <c r="D51" s="32"/>
      <c r="E51" s="32"/>
      <c r="F51" s="32"/>
    </row>
    <row r="52" spans="1:6" x14ac:dyDescent="0.3">
      <c r="A52" s="3"/>
      <c r="B52" s="32"/>
      <c r="C52" s="32"/>
      <c r="D52" s="32"/>
      <c r="E52" s="32"/>
      <c r="F52" s="32"/>
    </row>
    <row r="53" spans="1:6" x14ac:dyDescent="0.3">
      <c r="A53" s="3"/>
      <c r="B53" s="32"/>
      <c r="C53" s="32"/>
      <c r="D53" s="32"/>
      <c r="E53" s="32"/>
      <c r="F53" s="32"/>
    </row>
    <row r="54" spans="1:6" x14ac:dyDescent="0.3">
      <c r="A54" s="3"/>
      <c r="B54" s="32"/>
      <c r="C54" s="32"/>
      <c r="D54" s="32"/>
      <c r="E54" s="32"/>
      <c r="F54" s="32"/>
    </row>
    <row r="57" spans="1:6" ht="18.600000000000001" thickBot="1" x14ac:dyDescent="0.4">
      <c r="A57" s="25" t="str">
        <f>'[3]General Instructions'!$E$27</f>
        <v>Other (additional issue paper topics)</v>
      </c>
      <c r="B57" s="16"/>
      <c r="C57" s="16"/>
      <c r="D57" s="16"/>
      <c r="E57" s="16"/>
    </row>
    <row r="58" spans="1:6" ht="16.2" thickTop="1" x14ac:dyDescent="0.3">
      <c r="A58" s="6" t="s">
        <v>17</v>
      </c>
      <c r="B58" s="7" t="s">
        <v>22</v>
      </c>
      <c r="C58" s="8" t="s">
        <v>11</v>
      </c>
      <c r="D58" s="9" t="s">
        <v>12</v>
      </c>
      <c r="E58" s="9" t="s">
        <v>48</v>
      </c>
      <c r="F58" s="119" t="s">
        <v>290</v>
      </c>
    </row>
    <row r="59" spans="1:6" ht="72" x14ac:dyDescent="0.3">
      <c r="A59" s="3">
        <v>1</v>
      </c>
      <c r="B59" s="32"/>
      <c r="C59" s="32"/>
      <c r="D59" s="32"/>
      <c r="E59" s="111" t="s">
        <v>538</v>
      </c>
      <c r="F59" s="32" t="s">
        <v>288</v>
      </c>
    </row>
    <row r="60" spans="1:6" ht="86.4" x14ac:dyDescent="0.3">
      <c r="A60" s="3">
        <v>2</v>
      </c>
      <c r="B60" s="32"/>
      <c r="C60" s="32"/>
      <c r="D60" s="32"/>
      <c r="E60" s="111" t="s">
        <v>539</v>
      </c>
      <c r="F60" s="32" t="s">
        <v>288</v>
      </c>
    </row>
    <row r="61" spans="1:6" x14ac:dyDescent="0.3">
      <c r="A61" s="3">
        <v>3</v>
      </c>
      <c r="B61" s="32"/>
      <c r="C61" s="32"/>
      <c r="D61" s="32"/>
      <c r="E61" s="32"/>
      <c r="F61" s="32"/>
    </row>
    <row r="62" spans="1:6" x14ac:dyDescent="0.3">
      <c r="A62" s="3">
        <v>4</v>
      </c>
      <c r="B62" s="32"/>
      <c r="C62" s="32"/>
      <c r="D62" s="32"/>
      <c r="E62" s="32"/>
      <c r="F62" s="32"/>
    </row>
    <row r="63" spans="1:6" x14ac:dyDescent="0.3">
      <c r="A63" s="3">
        <v>5</v>
      </c>
      <c r="B63" s="32"/>
      <c r="C63" s="32"/>
      <c r="D63" s="32"/>
      <c r="E63" s="32"/>
      <c r="F63" s="32"/>
    </row>
    <row r="64" spans="1:6" x14ac:dyDescent="0.3">
      <c r="A64" s="3"/>
      <c r="B64" s="32"/>
      <c r="C64" s="32"/>
      <c r="D64" s="32"/>
      <c r="E64" s="32"/>
      <c r="F64" s="32"/>
    </row>
    <row r="65" spans="1:6" x14ac:dyDescent="0.3">
      <c r="A65" s="3"/>
      <c r="B65" s="32"/>
      <c r="C65" s="32"/>
      <c r="D65" s="32"/>
      <c r="E65" s="32"/>
      <c r="F65" s="32"/>
    </row>
    <row r="66" spans="1:6" x14ac:dyDescent="0.3">
      <c r="A66" s="3"/>
      <c r="B66" s="32"/>
      <c r="C66" s="32"/>
      <c r="D66" s="32"/>
      <c r="E66" s="32"/>
      <c r="F66" s="32"/>
    </row>
  </sheetData>
  <pageMargins left="0.7" right="0.7" top="0.75" bottom="0.75" header="0.3" footer="0.3"/>
  <pageSetup scale="80" fitToHeight="0" orientation="landscape"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ction xmlns="bee5fd1f-d57f-444d-a56b-f6ccfe55d86e">Technical Work Files\Issue Paper Input</Section>
    <ParentListItemID xmlns="bee5fd1f-d57f-444d-a56b-f6ccfe55d8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2C5B9A7231FB4E8ACA31B7BFA8762A" ma:contentTypeVersion="2" ma:contentTypeDescription="Create a new document." ma:contentTypeScope="" ma:versionID="40a57a5a1df8aff6baf9eee364c0f8b2">
  <xsd:schema xmlns:xsd="http://www.w3.org/2001/XMLSchema" xmlns:xs="http://www.w3.org/2001/XMLSchema" xmlns:p="http://schemas.microsoft.com/office/2006/metadata/properties" xmlns:ns2="bee5fd1f-d57f-444d-a56b-f6ccfe55d86e" targetNamespace="http://schemas.microsoft.com/office/2006/metadata/properties" ma:root="true" ma:fieldsID="3948a487ceadd2744d2e78b1ea69ddac" ns2:_="">
    <xsd:import namespace="bee5fd1f-d57f-444d-a56b-f6ccfe55d86e"/>
    <xsd:element name="properties">
      <xsd:complexType>
        <xsd:sequence>
          <xsd:element name="documentManagement">
            <xsd:complexType>
              <xsd:all>
                <xsd:element ref="ns2:ParentListItemID" minOccurs="0"/>
                <xsd:element ref="ns2:Se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e5fd1f-d57f-444d-a56b-f6ccfe55d86e" elementFormDefault="qualified">
    <xsd:import namespace="http://schemas.microsoft.com/office/2006/documentManagement/types"/>
    <xsd:import namespace="http://schemas.microsoft.com/office/infopath/2007/PartnerControls"/>
    <xsd:element name="ParentListItemID" ma:index="8" nillable="true" ma:displayName="ParentListItemID" ma:hidden="true" ma:internalName="ParentListItemID" ma:readOnly="false">
      <xsd:simpleType>
        <xsd:restriction base="dms:Text"/>
      </xsd:simpleType>
    </xsd:element>
    <xsd:element name="Section" ma:index="9" nillable="true" ma:displayName="Section" ma:default="Board Meetings" ma:format="RadioButtons" ma:internalName="Section">
      <xsd:simpleType>
        <xsd:restriction base="dms:Choice">
          <xsd:enumeration value="Board Meetings"/>
          <xsd:enumeration value="Board Meetings\2015-02-09 WPS"/>
          <xsd:enumeration value="Board Meetings\2015-03-24 IRP"/>
          <xsd:enumeration value="Board Meetings\2015-04-28 IRP"/>
          <xsd:enumeration value="Board Meetings\2015-05-26 IRP"/>
          <xsd:enumeration value="Board Meetings\2015-06-23 IRP"/>
          <xsd:enumeration value="Board Meetings\2015-07-28 IRP"/>
          <xsd:enumeration value="Board Meetings\2015-08-18 IRP"/>
          <xsd:enumeration value="Board Meetings\2015-09-29 IRP"/>
          <xsd:enumeration value="Board Meetings\2015-10-27 IRP"/>
          <xsd:enumeration value="Board Meetings\2015-12-07 IRP"/>
          <xsd:enumeration value="Board Meetings\2016-01-12 IRP"/>
          <xsd:enumeration value="MWD Draft 2015 UWMP"/>
          <xsd:enumeration value="Outreach"/>
          <xsd:enumeration value="Outreach\Central Basin Caucus"/>
          <xsd:enumeration value="Outreach\Foothill MWD Tabletop"/>
          <xsd:enumeration value="Outreach\Orange County Caucus"/>
          <xsd:enumeration value="Outreach\SDCWA board meeting 092415"/>
          <xsd:enumeration value="Outreach\Southern California Water Committee"/>
          <xsd:enumeration value="Outreach\Southern California Water Committee\SCWC Conservation Workshop"/>
          <xsd:enumeration value="Outreach\Southern California Water Committee\SCWC Stormwater Workshop"/>
          <xsd:enumeration value="Outreach\Southern California Water Committee\SCWC Stormwater Workshop\062515 SCWC stormwater webinar"/>
          <xsd:enumeration value="Outreach\Southern California Water Dialogue"/>
          <xsd:enumeration value="Outreach\USGVMWD Committee Meeting"/>
          <xsd:enumeration value="Outreach\Water Tomorrow Workshop"/>
          <xsd:enumeration value="Outreach\West Basin Caucus"/>
          <xsd:enumeration value="SANDAG 2050 Regional Growth Forecast"/>
          <xsd:enumeration value="SCAG 2012 Regional Transportation Plan"/>
          <xsd:enumeration value="State Water Project Delivery Capability Report"/>
          <xsd:enumeration value="State Water Project Delivery Capability Report\DCR2015_All_Tables_Only\AppendixB_DCR2015_Base"/>
          <xsd:enumeration value="State Water Project Delivery Capability Report\DCR2015_All_Tables_Only\AppendixC_DCR2015_ELT"/>
          <xsd:enumeration value="State Water Project Delivery Capability Report\DCR2015_All_Tables_Only\AppendixD_DCR2015_ECHO"/>
          <xsd:enumeration value="State Water Project Delivery Capability Report\DCR2015_All_Tables_Only\AppendixE_DCR2015_ECLO"/>
          <xsd:enumeration value="State Water Project Delivery Capability Report\DCR2015_All_Tables_Only\AppendixF_DCR2015_Alt_4_H3"/>
          <xsd:enumeration value="Technical Work Files"/>
          <xsd:enumeration value="Technical Work Files\Conservation"/>
          <xsd:enumeration value="Technical Work Files\Graywater"/>
          <xsd:enumeration value="Technical Work Files\Groundwater &amp; Surface Water"/>
          <xsd:enumeration value="Technical Work Files\Groundwater &amp; Surface Water\Homework to Member Agencies 060915"/>
          <xsd:enumeration value="Technical Work Files\Groundwater &amp; Surface Water\Homework to Member Agencies 060915\Homework Responses"/>
          <xsd:enumeration value="Technical Work Files\Groundwater &amp; Surface Water\Returned Surveys (Kathy Kunysz)"/>
          <xsd:enumeration value="Technical Work Files\IRPSIM Forecasts"/>
          <xsd:enumeration value="Technical Work Files\IRPSIM Forecasts\CRSS"/>
          <xsd:enumeration value="Technical Work Files\Issue Paper Input"/>
          <xsd:enumeration value="Technical Work Files\Local Resources Projects"/>
          <xsd:enumeration value="Technical Work Files\Recycling"/>
          <xsd:enumeration value="Technical Work Files\Recycling\Local Resources Inventory Mailing 4-13-2015"/>
          <xsd:enumeration value="Technical Work Files\Recycling\Local Resources Inventory Mailing 2015 v 2010 IRP 7-8-15"/>
          <xsd:enumeration value="Technical Work Files\Recycling\Local Resources Inventory Mailing RETURNS 4-13-2015"/>
          <xsd:enumeration value="Technical Work Files\Recycling\Local Resources Inventory Mailing RETURNS 4-13-2015\SDCWA"/>
          <xsd:enumeration value="Technical Work Files\Recycling\Local Resources Inventory RETURNS 2015 vs 2010 IRP 07-10-15"/>
          <xsd:enumeration value="Technical Work Files\Recycling\Local Resources Inventory RETURNS 2015 vs 2010 IRP 07-10-15\SDCWA previous"/>
          <xsd:enumeration value="Technical Work Files\Resource Costs"/>
          <xsd:enumeration value="Technical Work Files\Resource Costs\Email Info Request 102615"/>
          <xsd:enumeration value="Technical Work Files\Sales Forecast"/>
          <xsd:enumeration value="Workgroup Meetings\04082015 IRP RUWMP Kickoff"/>
          <xsd:enumeration value="Workgroup Meetings\04082015 IRP RUWMP Kickoff\Demographic Data Draft 4-6-2015"/>
          <xsd:enumeration value="Workgroup Meetings\04082015 IRP RUWMP Kickoff\homework"/>
          <xsd:enumeration value="Workgroup Meetings\04162015 WUE Meeting"/>
          <xsd:enumeration value="Workgroup Meetings\04222015 Uncertainty"/>
          <xsd:enumeration value="Workgroup Meetings\04292015 Conservation PAC"/>
          <xsd:enumeration value="Workgroup Meetings\05182015 Imported Supplies"/>
          <xsd:enumeration value="Workgroup Meetings\05202015 WUE Meeting"/>
          <xsd:enumeration value="Workgroup Meetings\05272015 Groundwater (1of2)"/>
          <xsd:enumeration value="Workgroup Meetings\06112015 Groundwater (2of2)"/>
          <xsd:enumeration value="Workgroup Meetings\06182015 WUE Meeting"/>
          <xsd:enumeration value="Workgroup Meetings\06242015 Local Resources (1of2)"/>
          <xsd:enumeration value="Workgroup Meetings\07082015 Local Resources (2of2)"/>
          <xsd:enumeration value="Workgroup Meetings\07162015 WUE Meeting"/>
          <xsd:enumeration value="Workgroup Meetings\07222015 Retail Demands"/>
          <xsd:enumeration value="Workgroup Meetings\08032015 Draft Results"/>
          <xsd:enumeration value="Workgroup Meetings\09152015 Targets Etc"/>
          <xsd:enumeration value="Workgroup Meetings\10052015 Draft Final Results"/>
          <xsd:enumeration value="Workgroup Meetings\LRP Coordinators Meetings"/>
          <xsd:enumeration value="Workgroup Meetings\Member Agency Manager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D6F07-7D4B-4BC9-876A-AF8DA2755D11}"/>
</file>

<file path=customXml/itemProps2.xml><?xml version="1.0" encoding="utf-8"?>
<ds:datastoreItem xmlns:ds="http://schemas.openxmlformats.org/officeDocument/2006/customXml" ds:itemID="{5466B67F-F85C-4B55-85C2-61ECCF281BBE}"/>
</file>

<file path=customXml/itemProps3.xml><?xml version="1.0" encoding="utf-8"?>
<ds:datastoreItem xmlns:ds="http://schemas.openxmlformats.org/officeDocument/2006/customXml" ds:itemID="{05752FE5-6390-4DD8-8FFD-D7F6BD16A0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MemberAgecyResponded</vt:lpstr>
      <vt:lpstr>General Instructions</vt:lpstr>
      <vt:lpstr>Conservation</vt:lpstr>
      <vt:lpstr>Groundwater</vt:lpstr>
      <vt:lpstr>Recycled Water</vt:lpstr>
      <vt:lpstr>Seawater Desalination</vt:lpstr>
      <vt:lpstr>StormwaterUrban Runoff</vt:lpstr>
      <vt:lpstr>Graywater</vt:lpstr>
      <vt:lpstr>Synergy</vt:lpstr>
      <vt:lpstr>Overall</vt:lpstr>
      <vt:lpstr>Conservation!Conservation</vt:lpstr>
      <vt:lpstr>Graywater!Graywater</vt:lpstr>
      <vt:lpstr>Groundwater!Groundwater</vt:lpstr>
      <vt:lpstr>Overall</vt:lpstr>
      <vt:lpstr>'Recycled Water'!RecycledWater</vt:lpstr>
      <vt:lpstr>'Seawater Desalination'!SeawaterDesal</vt:lpstr>
      <vt:lpstr>'StormwaterUrban Runoff'!Stormwater</vt:lpstr>
      <vt:lpstr>Synergy!Synergy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AllResourcesCompiled_IRP_LocalResourcesIssuePaper_InputMatrix</dc:title>
  <dc:creator>Takeguchi,Stacie N</dc:creator>
  <cp:lastModifiedBy>Takeguchi,Stacie N</cp:lastModifiedBy>
  <cp:lastPrinted>2015-06-12T16:02:33Z</cp:lastPrinted>
  <dcterms:created xsi:type="dcterms:W3CDTF">2015-03-26T22:29:51Z</dcterms:created>
  <dcterms:modified xsi:type="dcterms:W3CDTF">2015-08-04T22:43:04Z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0x010100D42C5B9A7231FB4E8ACA31B7BFA8762A</vt:lpwstr>
  </property>
</Properties>
</file>