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heets/sheet1.xml" ContentType="application/vnd.openxmlformats-officedocument.spreadsheetml.chartsheet+xml"/>
  <Override PartName="/xl/drawings/drawing3.xml" ContentType="application/vnd.openxmlformats-officedocument.drawing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worksheets/sheet7.xml" ContentType="application/vnd.openxmlformats-officedocument.spreadsheetml.worksheet+xml"/>
  <Override PartName="/xl/worksheets/sheet5.xml" ContentType="application/vnd.openxmlformats-officedocument.spreadsheetml.worksheet+xml"/>
  <Override PartName="/xl/chartsheets/sheet3.xml" ContentType="application/vnd.openxmlformats-officedocument.spreadsheetml.chartsheet+xml"/>
  <Override PartName="/xl/worksheets/sheet3.xml" ContentType="application/vnd.openxmlformats-officedocument.spreadsheetml.worksheet+xml"/>
  <Override PartName="/xl/worksheets/sheet6.xml" ContentType="application/vnd.openxmlformats-officedocument.spreadsheetml.work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comments3.xml" ContentType="application/vnd.openxmlformats-officedocument.spreadsheetml.comments+xml"/>
  <Override PartName="/xl/comments2.xml" ContentType="application/vnd.openxmlformats-officedocument.spreadsheetml.comments+xml"/>
  <Override PartName="/xl/comments1.xml" ContentType="application/vnd.openxmlformats-officedocument.spreadsheetml.comments+xml"/>
  <Override PartName="/xl/comments4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7230" yWindow="315" windowWidth="8130" windowHeight="8535" tabRatio="767" firstSheet="6" activeTab="11"/>
  </bookViews>
  <sheets>
    <sheet name="Chart 6" sheetId="32" r:id="rId1"/>
    <sheet name="Chart 5" sheetId="31" r:id="rId2"/>
    <sheet name="treatment impact" sheetId="30" r:id="rId3"/>
    <sheet name="tot rate impact" sheetId="24" r:id="rId4"/>
    <sheet name="chart 1" sheetId="2" r:id="rId5"/>
    <sheet name="phase in impacts" sheetId="25" r:id="rId6"/>
    <sheet name="chart 2" sheetId="26" r:id="rId7"/>
    <sheet name="TRTS" sheetId="27" r:id="rId8"/>
    <sheet name="chart 3" sheetId="28" r:id="rId9"/>
    <sheet name="TrPeaks" sheetId="22" r:id="rId10"/>
    <sheet name="TrTYRA" sheetId="23" r:id="rId11"/>
    <sheet name="sales" sheetId="29" r:id="rId12"/>
  </sheets>
  <externalReferences>
    <externalReference r:id="rId13"/>
    <externalReference r:id="rId14"/>
  </externalReferences>
  <definedNames>
    <definedName name="_xlnm.Print_Area" localSheetId="5">'phase in impacts'!$B$3:$W$37</definedName>
    <definedName name="_xlnm.Print_Area" localSheetId="3">'tot rate impact'!$B$3:$W$37</definedName>
    <definedName name="_xlnm.Print_Area" localSheetId="2">'treatment impact'!$B$3:$W$37</definedName>
    <definedName name="_xlnm.Print_Area" localSheetId="7">TRTS!$B$3:$W$37</definedName>
    <definedName name="RJ_ErrorCheck">[1]Checks!$H$4</definedName>
    <definedName name="RJ_FPM_TRIAL">[1]Control!$H$6</definedName>
    <definedName name="RJ_Link_to_SM">[1]Control!$H$16</definedName>
    <definedName name="RJ_MA_Data">'[2]MA Summary'!$D$7:$M$7</definedName>
    <definedName name="RJ_MA_paste">'[2]MA Summary'!$D$11</definedName>
    <definedName name="RJ_MinMax_Avg">[2]MinMaxTrial!$F$91</definedName>
    <definedName name="RJ_MinMax_Avg2">[2]MinMaxTrial!$L$9</definedName>
    <definedName name="RJ_MinMax_Data">[2]MinMaxTrial!$F$6</definedName>
    <definedName name="RJ_MinMax_Data2">[2]MinMaxTrial!$F$9</definedName>
    <definedName name="RJ_MinMax_Max">[2]MinMaxTrial!$F$89</definedName>
    <definedName name="RJ_MinMax_Max2">[2]MinMaxTrial!$J$9</definedName>
    <definedName name="RJ_MinMax_Min">[2]MinMaxTrial!$F$90</definedName>
    <definedName name="RJ_MinMax_Min2">[2]MinMaxTrial!$K$9</definedName>
    <definedName name="RJ_MinMax_Trial0">[2]MinMaxTrial!$F$92</definedName>
    <definedName name="RJ_MinMax_Trial02">[2]MinMaxTrial!$M$9</definedName>
    <definedName name="RJ_MinMax_Year">[2]MinMaxTrial!$C$5</definedName>
    <definedName name="RJ_OFFSET_WRM">[2]SM_Main!$I$3</definedName>
    <definedName name="RJ_SM_MA">[2]SM_Control!$A$23</definedName>
    <definedName name="RJ_SM_MA_Name">[2]SM_Control!$E$9</definedName>
    <definedName name="RJ_SM_Ops">[2]SM_Control!$E$8</definedName>
    <definedName name="RJ_SM_TRIAL">[2]SM_Control!$E$6</definedName>
    <definedName name="RJ_SY_WE">[2]SM_Main!$G$6</definedName>
    <definedName name="RJ_SY_WLG">[2]SM_Main!$G$4</definedName>
    <definedName name="RJ_SY_WRM">[2]SM_Main!$G$3</definedName>
    <definedName name="RJ_SY_WSO">[2]SM_Main!$G$5</definedName>
    <definedName name="RJ_WE_MA" localSheetId="5">[2]T2Engine!#REF!</definedName>
    <definedName name="RJ_WE_MA" localSheetId="3">[2]T2Engine!#REF!</definedName>
    <definedName name="RJ_WE_MA" localSheetId="2">[2]T2Engine!#REF!</definedName>
    <definedName name="RJ_WE_MA" localSheetId="7">[2]T2Engine!#REF!</definedName>
    <definedName name="RJ_WE_MA">[2]T2Engine!#REF!</definedName>
    <definedName name="RJ_WE_Trials" localSheetId="5">#REF!</definedName>
    <definedName name="RJ_WE_Trials" localSheetId="3">#REF!</definedName>
    <definedName name="RJ_WE_Trials" localSheetId="2">#REF!</definedName>
    <definedName name="RJ_WE_Trials" localSheetId="7">#REF!</definedName>
    <definedName name="RJ_WE_Trials">#REF!</definedName>
    <definedName name="solver_adj" localSheetId="5" hidden="1">'phase in impacts'!$P$7</definedName>
    <definedName name="solver_adj" localSheetId="3" hidden="1">'tot rate impact'!$P$7</definedName>
    <definedName name="solver_adj" localSheetId="2" hidden="1">'treatment impact'!$P$7</definedName>
    <definedName name="solver_adj" localSheetId="7" hidden="1">TRTS!$P$7</definedName>
    <definedName name="solver_cvg" localSheetId="5" hidden="1">0.0001</definedName>
    <definedName name="solver_cvg" localSheetId="3" hidden="1">0.0001</definedName>
    <definedName name="solver_cvg" localSheetId="2" hidden="1">0.0001</definedName>
    <definedName name="solver_cvg" localSheetId="7" hidden="1">0.0001</definedName>
    <definedName name="solver_drv" localSheetId="5" hidden="1">1</definedName>
    <definedName name="solver_drv" localSheetId="3" hidden="1">1</definedName>
    <definedName name="solver_drv" localSheetId="2" hidden="1">1</definedName>
    <definedName name="solver_drv" localSheetId="7" hidden="1">1</definedName>
    <definedName name="solver_est" localSheetId="5" hidden="1">1</definedName>
    <definedName name="solver_est" localSheetId="3" hidden="1">1</definedName>
    <definedName name="solver_est" localSheetId="2" hidden="1">1</definedName>
    <definedName name="solver_est" localSheetId="7" hidden="1">1</definedName>
    <definedName name="solver_itr" localSheetId="5" hidden="1">100</definedName>
    <definedName name="solver_itr" localSheetId="3" hidden="1">100</definedName>
    <definedName name="solver_itr" localSheetId="2" hidden="1">100</definedName>
    <definedName name="solver_itr" localSheetId="7" hidden="1">100</definedName>
    <definedName name="solver_lin" localSheetId="5" hidden="1">2</definedName>
    <definedName name="solver_lin" localSheetId="3" hidden="1">2</definedName>
    <definedName name="solver_lin" localSheetId="2" hidden="1">2</definedName>
    <definedName name="solver_lin" localSheetId="7" hidden="1">2</definedName>
    <definedName name="solver_neg" localSheetId="5" hidden="1">2</definedName>
    <definedName name="solver_neg" localSheetId="3" hidden="1">2</definedName>
    <definedName name="solver_neg" localSheetId="2" hidden="1">2</definedName>
    <definedName name="solver_neg" localSheetId="7" hidden="1">2</definedName>
    <definedName name="solver_num" localSheetId="5" hidden="1">0</definedName>
    <definedName name="solver_num" localSheetId="3" hidden="1">0</definedName>
    <definedName name="solver_num" localSheetId="2" hidden="1">0</definedName>
    <definedName name="solver_num" localSheetId="7" hidden="1">0</definedName>
    <definedName name="solver_nwt" localSheetId="5" hidden="1">1</definedName>
    <definedName name="solver_nwt" localSheetId="3" hidden="1">1</definedName>
    <definedName name="solver_nwt" localSheetId="2" hidden="1">1</definedName>
    <definedName name="solver_nwt" localSheetId="7" hidden="1">1</definedName>
    <definedName name="solver_opt" localSheetId="5" hidden="1">'phase in impacts'!$T$35</definedName>
    <definedName name="solver_opt" localSheetId="3" hidden="1">'tot rate impact'!$T$35</definedName>
    <definedName name="solver_opt" localSheetId="2" hidden="1">'treatment impact'!$T$35</definedName>
    <definedName name="solver_opt" localSheetId="7" hidden="1">TRTS!$T$35</definedName>
    <definedName name="solver_pre" localSheetId="5" hidden="1">0.000001</definedName>
    <definedName name="solver_pre" localSheetId="3" hidden="1">0.000001</definedName>
    <definedName name="solver_pre" localSheetId="2" hidden="1">0.000001</definedName>
    <definedName name="solver_pre" localSheetId="7" hidden="1">0.000001</definedName>
    <definedName name="solver_scl" localSheetId="5" hidden="1">2</definedName>
    <definedName name="solver_scl" localSheetId="3" hidden="1">2</definedName>
    <definedName name="solver_scl" localSheetId="2" hidden="1">2</definedName>
    <definedName name="solver_scl" localSheetId="7" hidden="1">2</definedName>
    <definedName name="solver_sho" localSheetId="5" hidden="1">2</definedName>
    <definedName name="solver_sho" localSheetId="3" hidden="1">2</definedName>
    <definedName name="solver_sho" localSheetId="2" hidden="1">2</definedName>
    <definedName name="solver_sho" localSheetId="7" hidden="1">2</definedName>
    <definedName name="solver_tim" localSheetId="5" hidden="1">100</definedName>
    <definedName name="solver_tim" localSheetId="3" hidden="1">100</definedName>
    <definedName name="solver_tim" localSheetId="2" hidden="1">100</definedName>
    <definedName name="solver_tim" localSheetId="7" hidden="1">100</definedName>
    <definedName name="solver_tol" localSheetId="5" hidden="1">0.05</definedName>
    <definedName name="solver_tol" localSheetId="3" hidden="1">0.05</definedName>
    <definedName name="solver_tol" localSheetId="2" hidden="1">0.05</definedName>
    <definedName name="solver_tol" localSheetId="7" hidden="1">0.05</definedName>
    <definedName name="solver_typ" localSheetId="5" hidden="1">3</definedName>
    <definedName name="solver_typ" localSheetId="3" hidden="1">3</definedName>
    <definedName name="solver_typ" localSheetId="2" hidden="1">3</definedName>
    <definedName name="solver_typ" localSheetId="7" hidden="1">3</definedName>
    <definedName name="solver_val" localSheetId="5" hidden="1">279998922</definedName>
    <definedName name="solver_val" localSheetId="3" hidden="1">279998922</definedName>
    <definedName name="solver_val" localSheetId="2" hidden="1">279998922</definedName>
    <definedName name="solver_val" localSheetId="7" hidden="1">279998922</definedName>
  </definedNames>
  <calcPr calcId="125725"/>
</workbook>
</file>

<file path=xl/comments1.xml><?xml version="1.0" encoding="utf-8"?>
<comments xmlns="http://schemas.openxmlformats.org/spreadsheetml/2006/main">
  <authors>
    <author>Author</author>
  </authors>
  <commentList>
    <comment ref="C6" author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from SM172</t>
        </r>
      </text>
    </comment>
    <comment ref="G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FPM764 0% 1.5%</t>
        </r>
      </text>
    </comment>
    <comment ref="X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from TCC data 2005-2007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C6" author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from SM172</t>
        </r>
      </text>
    </comment>
    <comment ref="G6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FPM764 0% 1.5%</t>
        </r>
      </text>
    </comment>
    <comment ref="X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from TCC data 2005-2007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C6" author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from SM163</t>
        </r>
      </text>
    </comment>
    <comment ref="X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from TCC data 2005-2007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C6" authorId="0">
      <text>
        <r>
          <rPr>
            <b/>
            <sz val="10"/>
            <color indexed="81"/>
            <rFont val="Tahoma"/>
            <family val="2"/>
          </rPr>
          <t>Author:</t>
        </r>
        <r>
          <rPr>
            <sz val="10"/>
            <color indexed="81"/>
            <rFont val="Tahoma"/>
            <family val="2"/>
          </rPr>
          <t xml:space="preserve">
from SM163</t>
        </r>
      </text>
    </comment>
    <comment ref="X8" authorId="0">
      <text>
        <r>
          <rPr>
            <b/>
            <sz val="8"/>
            <color indexed="81"/>
            <rFont val="Tahoma"/>
            <family val="2"/>
          </rPr>
          <t>Author:</t>
        </r>
        <r>
          <rPr>
            <sz val="8"/>
            <color indexed="81"/>
            <rFont val="Tahoma"/>
            <family val="2"/>
          </rPr>
          <t xml:space="preserve">
from TCC data 2005-2007</t>
        </r>
      </text>
    </comment>
  </commentList>
</comments>
</file>

<file path=xl/sharedStrings.xml><?xml version="1.0" encoding="utf-8"?>
<sst xmlns="http://schemas.openxmlformats.org/spreadsheetml/2006/main" count="549" uniqueCount="141">
  <si>
    <t xml:space="preserve"> Anaheim</t>
  </si>
  <si>
    <t xml:space="preserve"> Beverly Hills</t>
  </si>
  <si>
    <t xml:space="preserve"> Burbank</t>
  </si>
  <si>
    <t xml:space="preserve"> Calleguas</t>
  </si>
  <si>
    <t xml:space="preserve"> Central Basin</t>
  </si>
  <si>
    <t xml:space="preserve"> Compton</t>
  </si>
  <si>
    <t xml:space="preserve"> Eastern</t>
  </si>
  <si>
    <t xml:space="preserve"> Foothill</t>
  </si>
  <si>
    <t xml:space="preserve"> Fullerton</t>
  </si>
  <si>
    <t xml:space="preserve"> Glendale</t>
  </si>
  <si>
    <t xml:space="preserve"> Inland Empire</t>
  </si>
  <si>
    <t xml:space="preserve"> Las Virgenes</t>
  </si>
  <si>
    <t xml:space="preserve"> Long Beach</t>
  </si>
  <si>
    <t xml:space="preserve"> Los Angeles</t>
  </si>
  <si>
    <t xml:space="preserve"> MWDOC</t>
  </si>
  <si>
    <t xml:space="preserve"> Pasadena</t>
  </si>
  <si>
    <t xml:space="preserve"> San Diego</t>
  </si>
  <si>
    <t xml:space="preserve"> San Fernando</t>
  </si>
  <si>
    <t xml:space="preserve"> San Marino</t>
  </si>
  <si>
    <t xml:space="preserve"> Santa Ana</t>
  </si>
  <si>
    <t xml:space="preserve"> Santa Monica</t>
  </si>
  <si>
    <t xml:space="preserve"> Three Valleys</t>
  </si>
  <si>
    <t xml:space="preserve"> Torrance</t>
  </si>
  <si>
    <t xml:space="preserve"> Upper San Gabriel</t>
  </si>
  <si>
    <t xml:space="preserve"> West Basin</t>
  </si>
  <si>
    <t xml:space="preserve"> Western</t>
  </si>
  <si>
    <t>Total</t>
  </si>
  <si>
    <t>Three-Year Trailing Peak (cfs)</t>
  </si>
  <si>
    <t>Full Service</t>
  </si>
  <si>
    <t>Rate</t>
  </si>
  <si>
    <t>Anaheim</t>
  </si>
  <si>
    <t>Beverly Hills</t>
  </si>
  <si>
    <t>Burbank</t>
  </si>
  <si>
    <t>Calleguas</t>
  </si>
  <si>
    <t>Central Basin</t>
  </si>
  <si>
    <t>Compton</t>
  </si>
  <si>
    <t>Eastern</t>
  </si>
  <si>
    <t>Foothill</t>
  </si>
  <si>
    <t>Fullerton</t>
  </si>
  <si>
    <t>Glendale</t>
  </si>
  <si>
    <t>Las Virgenes</t>
  </si>
  <si>
    <t>Long Beach</t>
  </si>
  <si>
    <t>Los Angeles</t>
  </si>
  <si>
    <t>MWDOC</t>
  </si>
  <si>
    <t>Pasadena</t>
  </si>
  <si>
    <t>San Diego CWA</t>
  </si>
  <si>
    <t>San Fernando</t>
  </si>
  <si>
    <t>San Marino</t>
  </si>
  <si>
    <t>Santa Ana</t>
  </si>
  <si>
    <t>Santa Monica</t>
  </si>
  <si>
    <t>Three Valleys</t>
  </si>
  <si>
    <t>Torrance</t>
  </si>
  <si>
    <t>Upper San Gabriel</t>
  </si>
  <si>
    <t>West Basin</t>
  </si>
  <si>
    <t>Western MWD</t>
  </si>
  <si>
    <t>Grand Total</t>
  </si>
  <si>
    <t>Inland Empire</t>
  </si>
  <si>
    <t>%Pk</t>
  </si>
  <si>
    <t>%AF</t>
  </si>
  <si>
    <t>pk%&gt;af%</t>
  </si>
  <si>
    <t>worse off in TWCC</t>
  </si>
  <si>
    <t>Treated Tier-1 F/S revenue</t>
  </si>
  <si>
    <t>Treated AG revenue</t>
  </si>
  <si>
    <t>Treated Replenishment revenue</t>
  </si>
  <si>
    <t>total treated revenue</t>
  </si>
  <si>
    <t>TR.PkF</t>
  </si>
  <si>
    <t>correl(PkF,Impact)</t>
  </si>
  <si>
    <t>Treated Water Capacity Charge</t>
  </si>
  <si>
    <t>Increase/(Decrease)</t>
  </si>
  <si>
    <t>Sum of PEAK_FLOW</t>
  </si>
  <si>
    <t>BILL_CUST_ID</t>
  </si>
  <si>
    <t>Trt. RevReq</t>
  </si>
  <si>
    <t>commodity</t>
  </si>
  <si>
    <t>FxDem</t>
  </si>
  <si>
    <t>Treated RTS</t>
  </si>
  <si>
    <t>Standby</t>
  </si>
  <si>
    <t>Treatment Surcharge and Treated Water Capacity Charge and RTS</t>
  </si>
  <si>
    <t>Treated summer non-coincident peaks</t>
  </si>
  <si>
    <t>Cal Year</t>
  </si>
  <si>
    <t>Bill Cust Id</t>
  </si>
  <si>
    <t>MA</t>
  </si>
  <si>
    <t>A</t>
  </si>
  <si>
    <t>BH</t>
  </si>
  <si>
    <t>B</t>
  </si>
  <si>
    <t>CA</t>
  </si>
  <si>
    <t>CENB</t>
  </si>
  <si>
    <t>C</t>
  </si>
  <si>
    <t>EM</t>
  </si>
  <si>
    <t>FM</t>
  </si>
  <si>
    <t>F</t>
  </si>
  <si>
    <t>G</t>
  </si>
  <si>
    <t>LV</t>
  </si>
  <si>
    <t>LB</t>
  </si>
  <si>
    <t>LA</t>
  </si>
  <si>
    <t>OC</t>
  </si>
  <si>
    <t>P</t>
  </si>
  <si>
    <t>SD</t>
  </si>
  <si>
    <t>SF</t>
  </si>
  <si>
    <t>SMR</t>
  </si>
  <si>
    <t>SA</t>
  </si>
  <si>
    <t>SMN</t>
  </si>
  <si>
    <t>PM</t>
  </si>
  <si>
    <t>T</t>
  </si>
  <si>
    <t>USG</t>
  </si>
  <si>
    <t>WB</t>
  </si>
  <si>
    <t>WR</t>
  </si>
  <si>
    <t>Treated Firm Demands (incl. SD Wheeling) Excludes Repl,AG,SSS</t>
  </si>
  <si>
    <t>Sum of VOL_AF</t>
  </si>
  <si>
    <t>TYRA</t>
  </si>
  <si>
    <t>CB</t>
  </si>
  <si>
    <t>TRT RTS %</t>
  </si>
  <si>
    <t>Treated Water Fixed Charges Impact</t>
  </si>
  <si>
    <t>Full Service Treated</t>
  </si>
  <si>
    <t>FS Untreated</t>
  </si>
  <si>
    <t>CC</t>
  </si>
  <si>
    <t>RTS</t>
  </si>
  <si>
    <t>3-Year Average</t>
  </si>
  <si>
    <t>FS Treated</t>
  </si>
  <si>
    <t>with a 3-year phase-in for TWCC and Treated RTS</t>
  </si>
  <si>
    <t>with a TWCC and Treated RTS</t>
  </si>
  <si>
    <t>Current Revenues</t>
  </si>
  <si>
    <t>Total Revenue</t>
  </si>
  <si>
    <t>Treatment Surcharge and TRTS</t>
  </si>
  <si>
    <t>with a Treated RTS</t>
  </si>
  <si>
    <t>CC peak</t>
  </si>
  <si>
    <t>CY 2015  Water Sales</t>
  </si>
  <si>
    <t>2014/15 Treated Water Service Cost</t>
  </si>
  <si>
    <t>Max</t>
  </si>
  <si>
    <t>TYRA 2004-2013</t>
  </si>
  <si>
    <t>FY</t>
  </si>
  <si>
    <t>max</t>
  </si>
  <si>
    <t>Diff.peak</t>
  </si>
  <si>
    <t>Diff. TYRA</t>
  </si>
  <si>
    <t>differ.</t>
  </si>
  <si>
    <t>% differ.</t>
  </si>
  <si>
    <t>Full Service Treated AF</t>
  </si>
  <si>
    <t>rate impact 2015</t>
  </si>
  <si>
    <t>Tr Peak Factor 2011-13</t>
  </si>
  <si>
    <t>TY</t>
  </si>
  <si>
    <t>Treatment Surcharge</t>
  </si>
  <si>
    <t>yes</t>
  </si>
</sst>
</file>

<file path=xl/styles.xml><?xml version="1.0" encoding="utf-8"?>
<styleSheet xmlns="http://schemas.openxmlformats.org/spreadsheetml/2006/main">
  <numFmts count="13">
    <numFmt numFmtId="42" formatCode="_(&quot;$&quot;* #,##0_);_(&quot;$&quot;* \(#,##0\);_(&quot;$&quot;* &quot;-&quot;_);_(@_)"/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  <numFmt numFmtId="165" formatCode="0.0%"/>
    <numFmt numFmtId="166" formatCode="_(&quot;$&quot;* #,##0_);_(&quot;$&quot;* \(#,##0\);_(&quot;$&quot;* &quot;-&quot;??_);_(@_)"/>
    <numFmt numFmtId="167" formatCode="&quot;$&quot;#,##0"/>
    <numFmt numFmtId="168" formatCode="&quot;$&quot;#,##0.00"/>
    <numFmt numFmtId="169" formatCode="_(* #,##0.0_);_(* \(#,##0.0\);_(* &quot;-&quot;??_);_(@_)"/>
    <numFmt numFmtId="170" formatCode="0.0"/>
    <numFmt numFmtId="171" formatCode="0.000"/>
    <numFmt numFmtId="172" formatCode="_(* #,##0.0_);_(* \(#,##0.0\);_(* &quot;-&quot;_);_(@_)"/>
    <numFmt numFmtId="173" formatCode="#,##0.0_);\(#,##0.0\)"/>
  </numFmts>
  <fonts count="24">
    <font>
      <sz val="12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2"/>
      <name val="Times New Roman"/>
      <family val="1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10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b/>
      <sz val="10"/>
      <color indexed="10"/>
      <name val="Times New Roman"/>
      <family val="1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sz val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8"/>
      <color rgb="FFFF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name val="Arial"/>
      <family val="2"/>
    </font>
    <font>
      <b/>
      <sz val="14"/>
      <name val="Times New Roman"/>
      <family val="1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dashed">
        <color indexed="64"/>
      </right>
      <top style="medium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 applyFill="0" applyBorder="0" applyProtection="0">
      <alignment horizontal="left" vertical="center"/>
    </xf>
    <xf numFmtId="41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9" fontId="2" fillId="0" borderId="0" applyFont="0" applyFill="0" applyBorder="0" applyProtection="0">
      <alignment vertical="center"/>
    </xf>
    <xf numFmtId="0" fontId="1" fillId="0" borderId="0"/>
    <xf numFmtId="9" fontId="1" fillId="0" borderId="0" applyFont="0" applyFill="0" applyBorder="0" applyAlignment="0" applyProtection="0"/>
  </cellStyleXfs>
  <cellXfs count="181">
    <xf numFmtId="0" fontId="0" fillId="0" borderId="0" xfId="0">
      <alignment horizontal="left" vertical="center"/>
    </xf>
    <xf numFmtId="0" fontId="3" fillId="0" borderId="0" xfId="0" applyFont="1" applyFill="1" applyBorder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horizontal="left" vertical="center"/>
    </xf>
    <xf numFmtId="0" fontId="5" fillId="0" borderId="2" xfId="0" applyFont="1" applyFill="1" applyBorder="1">
      <alignment horizontal="left" vertical="center"/>
    </xf>
    <xf numFmtId="0" fontId="5" fillId="0" borderId="3" xfId="0" applyFont="1" applyFill="1" applyBorder="1">
      <alignment horizontal="left" vertical="center"/>
    </xf>
    <xf numFmtId="0" fontId="5" fillId="0" borderId="4" xfId="0" applyFont="1" applyFill="1" applyBorder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168" fontId="4" fillId="0" borderId="5" xfId="0" applyNumberFormat="1" applyFont="1" applyFill="1" applyBorder="1">
      <alignment horizontal="left" vertical="center"/>
    </xf>
    <xf numFmtId="0" fontId="4" fillId="0" borderId="5" xfId="0" applyFont="1" applyFill="1" applyBorder="1">
      <alignment horizontal="left" vertical="center"/>
    </xf>
    <xf numFmtId="0" fontId="5" fillId="0" borderId="5" xfId="0" applyFont="1" applyFill="1" applyBorder="1">
      <alignment horizontal="left" vertical="center"/>
    </xf>
    <xf numFmtId="0" fontId="5" fillId="0" borderId="6" xfId="0" applyFont="1" applyFill="1" applyBorder="1">
      <alignment horizontal="left" vertical="center"/>
    </xf>
    <xf numFmtId="0" fontId="4" fillId="0" borderId="11" xfId="0" applyFont="1" applyFill="1" applyBorder="1" applyAlignment="1">
      <alignment horizontal="center"/>
    </xf>
    <xf numFmtId="42" fontId="5" fillId="0" borderId="5" xfId="2" applyFont="1" applyFill="1" applyBorder="1" applyAlignment="1">
      <alignment horizontal="right" vertical="center"/>
    </xf>
    <xf numFmtId="3" fontId="5" fillId="0" borderId="5" xfId="0" applyNumberFormat="1" applyFont="1" applyFill="1" applyBorder="1" applyAlignment="1">
      <alignment horizontal="right" vertical="center"/>
    </xf>
    <xf numFmtId="165" fontId="5" fillId="0" borderId="12" xfId="3" applyNumberFormat="1" applyFont="1" applyFill="1" applyBorder="1">
      <alignment vertical="center"/>
    </xf>
    <xf numFmtId="0" fontId="5" fillId="0" borderId="9" xfId="0" applyFont="1" applyFill="1" applyBorder="1">
      <alignment horizontal="left" vertical="center"/>
    </xf>
    <xf numFmtId="3" fontId="5" fillId="0" borderId="11" xfId="0" applyNumberFormat="1" applyFont="1" applyFill="1" applyBorder="1" applyAlignment="1">
      <alignment horizontal="right" vertical="center"/>
    </xf>
    <xf numFmtId="0" fontId="5" fillId="0" borderId="11" xfId="0" applyFont="1" applyFill="1" applyBorder="1">
      <alignment horizontal="left" vertical="center"/>
    </xf>
    <xf numFmtId="3" fontId="4" fillId="0" borderId="8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42" fontId="4" fillId="0" borderId="5" xfId="2" applyFont="1" applyFill="1" applyBorder="1" applyAlignment="1">
      <alignment horizontal="right" vertical="center"/>
    </xf>
    <xf numFmtId="3" fontId="4" fillId="0" borderId="5" xfId="1" applyNumberFormat="1" applyFont="1" applyFill="1" applyBorder="1" applyAlignment="1">
      <alignment horizontal="right" vertical="center"/>
    </xf>
    <xf numFmtId="0" fontId="5" fillId="0" borderId="14" xfId="0" applyFont="1" applyFill="1" applyBorder="1">
      <alignment horizontal="left" vertical="center"/>
    </xf>
    <xf numFmtId="0" fontId="5" fillId="0" borderId="15" xfId="0" applyFont="1" applyFill="1" applyBorder="1">
      <alignment horizontal="left" vertical="center"/>
    </xf>
    <xf numFmtId="0" fontId="5" fillId="0" borderId="16" xfId="0" applyFont="1" applyFill="1" applyBorder="1">
      <alignment horizontal="left" vertical="center"/>
    </xf>
    <xf numFmtId="0" fontId="6" fillId="0" borderId="0" xfId="0" applyFo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170" fontId="9" fillId="0" borderId="0" xfId="0" applyNumberFormat="1" applyFont="1" applyAlignment="1">
      <alignment horizontal="center" vertical="center"/>
    </xf>
    <xf numFmtId="170" fontId="3" fillId="0" borderId="0" xfId="0" applyNumberFormat="1" applyFont="1" applyFill="1" applyBorder="1" applyAlignment="1">
      <alignment horizontal="center" vertical="center"/>
    </xf>
    <xf numFmtId="2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>
      <alignment horizontal="left" vertical="center"/>
    </xf>
    <xf numFmtId="0" fontId="3" fillId="2" borderId="0" xfId="0" applyFont="1" applyFill="1" applyBorder="1">
      <alignment horizontal="left" vertical="center"/>
    </xf>
    <xf numFmtId="9" fontId="3" fillId="0" borderId="0" xfId="3" applyFont="1" applyFill="1" applyBorder="1">
      <alignment vertical="center"/>
    </xf>
    <xf numFmtId="10" fontId="3" fillId="0" borderId="0" xfId="3" applyNumberFormat="1" applyFont="1" applyFill="1" applyBorder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42" fontId="3" fillId="0" borderId="0" xfId="2" applyFont="1" applyFill="1" applyBorder="1" applyAlignment="1">
      <alignment horizontal="left" vertical="center"/>
    </xf>
    <xf numFmtId="166" fontId="3" fillId="0" borderId="0" xfId="0" applyNumberFormat="1" applyFont="1" applyFill="1" applyBorder="1">
      <alignment horizontal="left" vertical="center"/>
    </xf>
    <xf numFmtId="166" fontId="3" fillId="0" borderId="17" xfId="0" applyNumberFormat="1" applyFont="1" applyFill="1" applyBorder="1">
      <alignment horizontal="left" vertical="center"/>
    </xf>
    <xf numFmtId="10" fontId="3" fillId="0" borderId="17" xfId="3" applyNumberFormat="1" applyFont="1" applyFill="1" applyBorder="1">
      <alignment vertical="center"/>
    </xf>
    <xf numFmtId="0" fontId="5" fillId="0" borderId="9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>
      <alignment horizontal="left" vertical="center"/>
    </xf>
    <xf numFmtId="167" fontId="12" fillId="0" borderId="5" xfId="0" applyNumberFormat="1" applyFont="1" applyFill="1" applyBorder="1" applyAlignment="1">
      <alignment horizontal="center" vertical="center"/>
    </xf>
    <xf numFmtId="0" fontId="11" fillId="0" borderId="5" xfId="0" applyFont="1" applyFill="1" applyBorder="1">
      <alignment horizontal="left" vertical="center"/>
    </xf>
    <xf numFmtId="3" fontId="5" fillId="0" borderId="6" xfId="0" applyNumberFormat="1" applyFont="1" applyFill="1" applyBorder="1" applyAlignment="1">
      <alignment horizontal="right" vertical="center"/>
    </xf>
    <xf numFmtId="3" fontId="5" fillId="0" borderId="20" xfId="0" applyNumberFormat="1" applyFont="1" applyFill="1" applyBorder="1" applyAlignment="1">
      <alignment horizontal="right" vertical="center"/>
    </xf>
    <xf numFmtId="3" fontId="5" fillId="0" borderId="8" xfId="0" applyNumberFormat="1" applyFont="1" applyFill="1" applyBorder="1" applyAlignment="1">
      <alignment horizontal="right" vertical="center"/>
    </xf>
    <xf numFmtId="3" fontId="5" fillId="0" borderId="10" xfId="0" applyNumberFormat="1" applyFont="1" applyFill="1" applyBorder="1" applyAlignment="1">
      <alignment horizontal="right" vertical="center"/>
    </xf>
    <xf numFmtId="170" fontId="5" fillId="0" borderId="21" xfId="0" applyNumberFormat="1" applyFont="1" applyBorder="1" applyAlignment="1">
      <alignment horizontal="right" vertical="center"/>
    </xf>
    <xf numFmtId="170" fontId="5" fillId="0" borderId="22" xfId="0" applyNumberFormat="1" applyFont="1" applyBorder="1" applyAlignment="1">
      <alignment horizontal="right" vertical="center"/>
    </xf>
    <xf numFmtId="170" fontId="5" fillId="0" borderId="23" xfId="0" applyNumberFormat="1" applyFont="1" applyBorder="1" applyAlignment="1">
      <alignment horizontal="right" vertical="center"/>
    </xf>
    <xf numFmtId="0" fontId="3" fillId="4" borderId="0" xfId="0" applyFont="1" applyFill="1" applyAlignment="1"/>
    <xf numFmtId="166" fontId="15" fillId="4" borderId="0" xfId="2" applyNumberFormat="1" applyFont="1" applyFill="1"/>
    <xf numFmtId="166" fontId="5" fillId="0" borderId="0" xfId="0" applyNumberFormat="1" applyFont="1" applyFill="1" applyBorder="1">
      <alignment horizontal="left" vertical="center"/>
    </xf>
    <xf numFmtId="0" fontId="3" fillId="0" borderId="0" xfId="0" applyFont="1" applyFill="1" applyBorder="1" applyAlignment="1">
      <alignment horizontal="left" vertical="top"/>
    </xf>
    <xf numFmtId="0" fontId="3" fillId="4" borderId="0" xfId="0" applyFont="1" applyFill="1" applyAlignment="1">
      <alignment vertical="top"/>
    </xf>
    <xf numFmtId="166" fontId="15" fillId="4" borderId="0" xfId="2" applyNumberFormat="1" applyFont="1" applyFill="1" applyAlignment="1">
      <alignment vertical="top"/>
    </xf>
    <xf numFmtId="166" fontId="5" fillId="0" borderId="0" xfId="0" applyNumberFormat="1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center" vertical="top"/>
    </xf>
    <xf numFmtId="0" fontId="11" fillId="0" borderId="30" xfId="0" applyFont="1" applyFill="1" applyBorder="1" applyAlignment="1">
      <alignment vertical="center" wrapText="1"/>
    </xf>
    <xf numFmtId="165" fontId="5" fillId="0" borderId="5" xfId="3" applyNumberFormat="1" applyFont="1" applyFill="1" applyBorder="1">
      <alignment vertical="center"/>
    </xf>
    <xf numFmtId="165" fontId="5" fillId="0" borderId="11" xfId="3" applyNumberFormat="1" applyFont="1" applyFill="1" applyBorder="1">
      <alignment vertical="center"/>
    </xf>
    <xf numFmtId="165" fontId="4" fillId="0" borderId="5" xfId="3" applyNumberFormat="1" applyFont="1" applyFill="1" applyBorder="1">
      <alignment vertical="center"/>
    </xf>
    <xf numFmtId="0" fontId="0" fillId="0" borderId="0" xfId="0" applyAlignment="1"/>
    <xf numFmtId="0" fontId="16" fillId="0" borderId="0" xfId="0" applyFont="1" applyAlignment="1"/>
    <xf numFmtId="0" fontId="17" fillId="0" borderId="0" xfId="0" applyFont="1" applyAlignment="1"/>
    <xf numFmtId="0" fontId="17" fillId="0" borderId="0" xfId="0" applyFont="1" applyAlignment="1">
      <alignment horizontal="center"/>
    </xf>
    <xf numFmtId="164" fontId="0" fillId="0" borderId="0" xfId="1" applyNumberFormat="1" applyFont="1"/>
    <xf numFmtId="165" fontId="0" fillId="0" borderId="0" xfId="3" applyNumberFormat="1" applyFont="1" applyAlignment="1"/>
    <xf numFmtId="0" fontId="11" fillId="0" borderId="1" xfId="0" applyFont="1" applyFill="1" applyBorder="1" applyAlignment="1">
      <alignment horizontal="right" vertical="center"/>
    </xf>
    <xf numFmtId="42" fontId="5" fillId="0" borderId="11" xfId="2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left"/>
    </xf>
    <xf numFmtId="42" fontId="5" fillId="0" borderId="19" xfId="2" applyFont="1" applyFill="1" applyBorder="1" applyAlignment="1">
      <alignment horizontal="right" vertical="center"/>
    </xf>
    <xf numFmtId="3" fontId="5" fillId="0" borderId="33" xfId="0" applyNumberFormat="1" applyFont="1" applyFill="1" applyBorder="1" applyAlignment="1">
      <alignment horizontal="right" vertical="center"/>
    </xf>
    <xf numFmtId="42" fontId="5" fillId="0" borderId="18" xfId="2" applyFont="1" applyFill="1" applyBorder="1" applyAlignment="1">
      <alignment horizontal="right" vertical="center"/>
    </xf>
    <xf numFmtId="3" fontId="5" fillId="0" borderId="19" xfId="0" applyNumberFormat="1" applyFont="1" applyFill="1" applyBorder="1" applyAlignment="1">
      <alignment horizontal="right" vertical="center"/>
    </xf>
    <xf numFmtId="165" fontId="5" fillId="0" borderId="19" xfId="3" applyNumberFormat="1" applyFont="1" applyFill="1" applyBorder="1">
      <alignment vertical="center"/>
    </xf>
    <xf numFmtId="0" fontId="5" fillId="0" borderId="19" xfId="0" applyFont="1" applyFill="1" applyBorder="1">
      <alignment horizontal="left" vertical="center"/>
    </xf>
    <xf numFmtId="0" fontId="4" fillId="0" borderId="11" xfId="0" applyFont="1" applyFill="1" applyBorder="1" applyAlignment="1">
      <alignment horizontal="center" wrapText="1"/>
    </xf>
    <xf numFmtId="0" fontId="6" fillId="0" borderId="0" xfId="0" applyFont="1" applyAlignment="1"/>
    <xf numFmtId="0" fontId="5" fillId="0" borderId="24" xfId="0" applyFont="1" applyFill="1" applyBorder="1">
      <alignment horizontal="left" vertical="center"/>
    </xf>
    <xf numFmtId="0" fontId="5" fillId="0" borderId="34" xfId="0" applyFont="1" applyFill="1" applyBorder="1">
      <alignment horizontal="left" vertical="center"/>
    </xf>
    <xf numFmtId="165" fontId="5" fillId="0" borderId="35" xfId="3" applyNumberFormat="1" applyFont="1" applyFill="1" applyBorder="1">
      <alignment vertical="center"/>
    </xf>
    <xf numFmtId="0" fontId="5" fillId="0" borderId="1" xfId="0" applyFont="1" applyFill="1" applyBorder="1" applyAlignment="1">
      <alignment vertical="center"/>
    </xf>
    <xf numFmtId="165" fontId="5" fillId="3" borderId="12" xfId="3" applyNumberFormat="1" applyFont="1" applyFill="1" applyBorder="1">
      <alignment vertical="center"/>
    </xf>
    <xf numFmtId="165" fontId="5" fillId="0" borderId="13" xfId="3" applyNumberFormat="1" applyFont="1" applyFill="1" applyBorder="1">
      <alignment vertical="center"/>
    </xf>
    <xf numFmtId="41" fontId="18" fillId="0" borderId="5" xfId="1" applyFont="1" applyFill="1" applyBorder="1" applyAlignment="1">
      <alignment horizontal="center" vertical="center"/>
    </xf>
    <xf numFmtId="9" fontId="4" fillId="0" borderId="5" xfId="3" applyFont="1" applyFill="1" applyBorder="1">
      <alignment vertical="center"/>
    </xf>
    <xf numFmtId="164" fontId="0" fillId="0" borderId="0" xfId="0" applyNumberFormat="1">
      <alignment horizontal="left" vertical="center"/>
    </xf>
    <xf numFmtId="43" fontId="0" fillId="0" borderId="0" xfId="0" applyNumberFormat="1">
      <alignment horizontal="left" vertical="center"/>
    </xf>
    <xf numFmtId="42" fontId="5" fillId="0" borderId="36" xfId="2" applyFont="1" applyFill="1" applyBorder="1" applyAlignment="1">
      <alignment horizontal="right" vertical="center"/>
    </xf>
    <xf numFmtId="42" fontId="5" fillId="0" borderId="37" xfId="2" applyFont="1" applyFill="1" applyBorder="1" applyAlignment="1">
      <alignment horizontal="right" vertical="center"/>
    </xf>
    <xf numFmtId="171" fontId="10" fillId="0" borderId="0" xfId="0" applyNumberFormat="1" applyFont="1" applyFill="1" applyBorder="1" applyAlignment="1">
      <alignment horizontal="center" vertical="center"/>
    </xf>
    <xf numFmtId="41" fontId="5" fillId="0" borderId="18" xfId="1" applyFont="1" applyFill="1" applyBorder="1" applyAlignment="1">
      <alignment horizontal="left" vertical="center"/>
    </xf>
    <xf numFmtId="41" fontId="5" fillId="0" borderId="8" xfId="1" applyFont="1" applyFill="1" applyBorder="1" applyAlignment="1">
      <alignment horizontal="left" vertical="center"/>
    </xf>
    <xf numFmtId="41" fontId="5" fillId="0" borderId="10" xfId="1" applyFont="1" applyFill="1" applyBorder="1" applyAlignment="1">
      <alignment horizontal="left" vertical="center"/>
    </xf>
    <xf numFmtId="41" fontId="5" fillId="0" borderId="19" xfId="1" applyFont="1" applyFill="1" applyBorder="1" applyAlignment="1">
      <alignment horizontal="right" vertical="center"/>
    </xf>
    <xf numFmtId="41" fontId="5" fillId="0" borderId="5" xfId="1" applyFont="1" applyFill="1" applyBorder="1" applyAlignment="1">
      <alignment horizontal="right" vertical="center"/>
    </xf>
    <xf numFmtId="41" fontId="5" fillId="0" borderId="11" xfId="1" applyFont="1" applyFill="1" applyBorder="1" applyAlignment="1">
      <alignment horizontal="right" vertical="center"/>
    </xf>
    <xf numFmtId="10" fontId="5" fillId="0" borderId="5" xfId="3" applyNumberFormat="1" applyFont="1" applyFill="1" applyBorder="1">
      <alignment vertical="center"/>
    </xf>
    <xf numFmtId="10" fontId="5" fillId="0" borderId="11" xfId="3" applyNumberFormat="1" applyFont="1" applyFill="1" applyBorder="1">
      <alignment vertical="center"/>
    </xf>
    <xf numFmtId="170" fontId="5" fillId="0" borderId="0" xfId="1" applyNumberFormat="1" applyFont="1" applyAlignment="1"/>
    <xf numFmtId="170" fontId="5" fillId="0" borderId="5" xfId="1" applyNumberFormat="1" applyFont="1" applyFill="1" applyBorder="1" applyAlignment="1">
      <alignment horizontal="right" vertical="center"/>
    </xf>
    <xf numFmtId="173" fontId="5" fillId="0" borderId="5" xfId="1" applyNumberFormat="1" applyFont="1" applyFill="1" applyBorder="1" applyAlignment="1">
      <alignment horizontal="right" vertical="center"/>
    </xf>
    <xf numFmtId="170" fontId="5" fillId="0" borderId="11" xfId="1" applyNumberFormat="1" applyFont="1" applyFill="1" applyBorder="1" applyAlignment="1">
      <alignment horizontal="right" vertical="center"/>
    </xf>
    <xf numFmtId="42" fontId="5" fillId="0" borderId="38" xfId="2" applyFont="1" applyFill="1" applyBorder="1" applyAlignment="1">
      <alignment horizontal="right" vertical="center"/>
    </xf>
    <xf numFmtId="41" fontId="5" fillId="0" borderId="21" xfId="1" applyNumberFormat="1" applyFont="1" applyFill="1" applyBorder="1" applyAlignment="1">
      <alignment horizontal="left" vertical="center"/>
    </xf>
    <xf numFmtId="41" fontId="5" fillId="0" borderId="22" xfId="1" applyNumberFormat="1" applyFont="1" applyFill="1" applyBorder="1" applyAlignment="1">
      <alignment horizontal="left" vertical="center"/>
    </xf>
    <xf numFmtId="41" fontId="5" fillId="0" borderId="23" xfId="1" applyNumberFormat="1" applyFont="1" applyFill="1" applyBorder="1" applyAlignment="1">
      <alignment horizontal="left" vertical="center"/>
    </xf>
    <xf numFmtId="165" fontId="5" fillId="0" borderId="21" xfId="3" applyNumberFormat="1" applyFont="1" applyFill="1" applyBorder="1">
      <alignment vertical="center"/>
    </xf>
    <xf numFmtId="165" fontId="5" fillId="0" borderId="22" xfId="3" applyNumberFormat="1" applyFont="1" applyFill="1" applyBorder="1">
      <alignment vertical="center"/>
    </xf>
    <xf numFmtId="165" fontId="5" fillId="0" borderId="23" xfId="3" applyNumberFormat="1" applyFont="1" applyFill="1" applyBorder="1">
      <alignment vertical="center"/>
    </xf>
    <xf numFmtId="172" fontId="5" fillId="0" borderId="21" xfId="1" applyNumberFormat="1" applyFont="1" applyFill="1" applyBorder="1" applyAlignment="1">
      <alignment horizontal="left" vertical="center"/>
    </xf>
    <xf numFmtId="172" fontId="5" fillId="0" borderId="22" xfId="1" applyNumberFormat="1" applyFont="1" applyFill="1" applyBorder="1" applyAlignment="1">
      <alignment horizontal="left" vertical="center"/>
    </xf>
    <xf numFmtId="172" fontId="5" fillId="0" borderId="23" xfId="1" applyNumberFormat="1" applyFont="1" applyFill="1" applyBorder="1" applyAlignment="1">
      <alignment horizontal="left" vertical="center"/>
    </xf>
    <xf numFmtId="0" fontId="21" fillId="0" borderId="0" xfId="0" applyFont="1" applyAlignment="1"/>
    <xf numFmtId="0" fontId="16" fillId="0" borderId="0" xfId="0" applyFont="1" applyAlignment="1">
      <alignment horizontal="center"/>
    </xf>
    <xf numFmtId="170" fontId="21" fillId="0" borderId="0" xfId="0" applyNumberFormat="1" applyFont="1" applyAlignment="1"/>
    <xf numFmtId="0" fontId="21" fillId="3" borderId="0" xfId="0" applyFont="1" applyFill="1" applyAlignment="1"/>
    <xf numFmtId="0" fontId="21" fillId="0" borderId="1" xfId="0" applyFont="1" applyBorder="1" applyAlignment="1"/>
    <xf numFmtId="169" fontId="21" fillId="0" borderId="0" xfId="1" applyNumberFormat="1" applyFont="1" applyBorder="1"/>
    <xf numFmtId="0" fontId="21" fillId="0" borderId="7" xfId="0" applyFont="1" applyBorder="1" applyAlignment="1"/>
    <xf numFmtId="0" fontId="21" fillId="0" borderId="14" xfId="0" applyFont="1" applyBorder="1" applyAlignment="1"/>
    <xf numFmtId="0" fontId="21" fillId="0" borderId="15" xfId="0" applyFont="1" applyBorder="1" applyAlignment="1"/>
    <xf numFmtId="0" fontId="21" fillId="0" borderId="16" xfId="0" applyFont="1" applyBorder="1" applyAlignment="1"/>
    <xf numFmtId="164" fontId="0" fillId="5" borderId="0" xfId="0" applyNumberFormat="1" applyFill="1" applyAlignment="1"/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5" borderId="0" xfId="0" applyFont="1" applyFill="1" applyAlignment="1">
      <alignment wrapText="1"/>
    </xf>
    <xf numFmtId="0" fontId="6" fillId="5" borderId="0" xfId="0" applyFont="1" applyFill="1" applyAlignment="1"/>
    <xf numFmtId="0" fontId="6" fillId="0" borderId="0" xfId="0" applyFont="1" applyAlignment="1">
      <alignment wrapText="1"/>
    </xf>
    <xf numFmtId="0" fontId="22" fillId="0" borderId="0" xfId="0" applyFont="1" applyAlignment="1">
      <alignment horizontal="left" vertical="center" wrapText="1"/>
    </xf>
    <xf numFmtId="0" fontId="0" fillId="6" borderId="0" xfId="0" applyFill="1">
      <alignment horizontal="left" vertical="center"/>
    </xf>
    <xf numFmtId="0" fontId="6" fillId="6" borderId="0" xfId="0" applyFont="1" applyFill="1">
      <alignment horizontal="left" vertical="center"/>
    </xf>
    <xf numFmtId="165" fontId="0" fillId="6" borderId="0" xfId="0" applyNumberFormat="1" applyFill="1">
      <alignment horizontal="left" vertical="center"/>
    </xf>
    <xf numFmtId="165" fontId="0" fillId="6" borderId="0" xfId="0" applyNumberFormat="1" applyFill="1" applyAlignment="1">
      <alignment horizontal="center" vertical="center"/>
    </xf>
    <xf numFmtId="170" fontId="0" fillId="6" borderId="0" xfId="0" applyNumberFormat="1" applyFill="1">
      <alignment horizontal="left" vertical="center"/>
    </xf>
    <xf numFmtId="170" fontId="0" fillId="6" borderId="0" xfId="0" applyNumberFormat="1" applyFill="1" applyAlignment="1">
      <alignment horizontal="center" vertical="center"/>
    </xf>
    <xf numFmtId="9" fontId="0" fillId="0" borderId="0" xfId="3" applyFont="1">
      <alignment vertical="center"/>
    </xf>
    <xf numFmtId="9" fontId="0" fillId="6" borderId="0" xfId="3" applyFont="1" applyFill="1">
      <alignment vertical="center"/>
    </xf>
    <xf numFmtId="0" fontId="1" fillId="0" borderId="0" xfId="4"/>
    <xf numFmtId="41" fontId="1" fillId="0" borderId="0" xfId="4" applyNumberFormat="1"/>
    <xf numFmtId="9" fontId="0" fillId="0" borderId="0" xfId="5" applyFont="1"/>
    <xf numFmtId="165" fontId="5" fillId="0" borderId="35" xfId="5" applyNumberFormat="1" applyFont="1" applyFill="1" applyBorder="1" applyAlignment="1">
      <alignment vertical="center"/>
    </xf>
    <xf numFmtId="3" fontId="1" fillId="0" borderId="0" xfId="4" applyNumberFormat="1"/>
    <xf numFmtId="0" fontId="23" fillId="0" borderId="0" xfId="4" applyFont="1" applyAlignment="1">
      <alignment horizontal="right"/>
    </xf>
    <xf numFmtId="0" fontId="23" fillId="0" borderId="0" xfId="4" applyFont="1"/>
    <xf numFmtId="170" fontId="5" fillId="0" borderId="0" xfId="0" applyNumberFormat="1" applyFont="1" applyBorder="1" applyAlignment="1">
      <alignment horizontal="right" vertical="center"/>
    </xf>
    <xf numFmtId="170" fontId="0" fillId="0" borderId="0" xfId="0" applyNumberFormat="1">
      <alignment horizontal="left" vertical="center"/>
    </xf>
    <xf numFmtId="0" fontId="4" fillId="0" borderId="5" xfId="0" applyFont="1" applyFill="1" applyBorder="1" applyAlignment="1">
      <alignment horizontal="center" wrapText="1"/>
    </xf>
    <xf numFmtId="0" fontId="4" fillId="0" borderId="12" xfId="0" applyFont="1" applyFill="1" applyBorder="1" applyAlignment="1">
      <alignment horizontal="center" wrapText="1"/>
    </xf>
    <xf numFmtId="0" fontId="6" fillId="0" borderId="24" xfId="0" applyFont="1" applyFill="1" applyBorder="1" applyAlignment="1">
      <alignment horizontal="center" vertical="center"/>
    </xf>
    <xf numFmtId="0" fontId="6" fillId="0" borderId="2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11" fillId="0" borderId="28" xfId="0" applyFont="1" applyFill="1" applyBorder="1" applyAlignment="1">
      <alignment horizontal="center" vertical="center"/>
    </xf>
    <xf numFmtId="0" fontId="11" fillId="0" borderId="29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11" fillId="0" borderId="27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</cellXfs>
  <cellStyles count="6">
    <cellStyle name="Comma" xfId="1" builtinId="3"/>
    <cellStyle name="Currency" xfId="2" builtinId="4"/>
    <cellStyle name="Normal" xfId="0" builtinId="0"/>
    <cellStyle name="Normal 2" xfId="4"/>
    <cellStyle name="Percent" xfId="3" builtinId="5"/>
    <cellStyle name="Percent 2" xfId="5"/>
  </cellStyles>
  <dxfs count="5">
    <dxf>
      <font>
        <b/>
        <i val="0"/>
        <condense val="0"/>
        <extend val="0"/>
      </font>
      <fill>
        <patternFill>
          <bgColor rgb="FFFFFF00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  <dxf>
      <font>
        <b/>
        <i val="0"/>
        <condense val="0"/>
        <extend val="0"/>
      </font>
      <fill>
        <patternFill>
          <bgColor indexed="13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4.xml"/><Relationship Id="rId13" Type="http://schemas.openxmlformats.org/officeDocument/2006/relationships/externalLink" Target="externalLinks/externalLink1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1.xml"/><Relationship Id="rId7" Type="http://schemas.openxmlformats.org/officeDocument/2006/relationships/chartsheet" Target="chartsheets/sheet4.xml"/><Relationship Id="rId12" Type="http://schemas.openxmlformats.org/officeDocument/2006/relationships/worksheet" Target="worksheets/sheet7.xml"/><Relationship Id="rId1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3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3.xml"/><Relationship Id="rId11" Type="http://schemas.openxmlformats.org/officeDocument/2006/relationships/worksheet" Target="worksheets/sheet6.xml"/><Relationship Id="rId5" Type="http://schemas.openxmlformats.org/officeDocument/2006/relationships/chartsheet" Target="chartsheets/sheet3.xml"/><Relationship Id="rId15" Type="http://schemas.openxmlformats.org/officeDocument/2006/relationships/theme" Target="theme/theme1.xml"/><Relationship Id="rId10" Type="http://schemas.openxmlformats.org/officeDocument/2006/relationships/worksheet" Target="worksheets/sheet5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2.xml"/><Relationship Id="rId9" Type="http://schemas.openxmlformats.org/officeDocument/2006/relationships/chartsheet" Target="chartsheets/sheet5.xml"/><Relationship Id="rId14" Type="http://schemas.openxmlformats.org/officeDocument/2006/relationships/externalLink" Target="externalLinks/externalLink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1"/>
          <c:order val="1"/>
          <c:tx>
            <c:v>TWCC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impact'!$N$9:$N$34</c:f>
              <c:numCache>
                <c:formatCode>_("$"* #,##0_);_("$"* \(#,##0\);_("$"* "-"_);_(@_)</c:formatCode>
                <c:ptCount val="26"/>
                <c:pt idx="0">
                  <c:v>749.18188799999996</c:v>
                </c:pt>
                <c:pt idx="1">
                  <c:v>731.42227200000002</c:v>
                </c:pt>
                <c:pt idx="2">
                  <c:v>469</c:v>
                </c:pt>
                <c:pt idx="3">
                  <c:v>5187.4784639999998</c:v>
                </c:pt>
                <c:pt idx="4">
                  <c:v>1774.8680319999999</c:v>
                </c:pt>
                <c:pt idx="5">
                  <c:v>65.281440000000003</c:v>
                </c:pt>
                <c:pt idx="6">
                  <c:v>4529.5051199999998</c:v>
                </c:pt>
                <c:pt idx="7">
                  <c:v>425.23689599999994</c:v>
                </c:pt>
                <c:pt idx="8">
                  <c:v>614.36681599999997</c:v>
                </c:pt>
                <c:pt idx="9">
                  <c:v>1097.6777279999999</c:v>
                </c:pt>
                <c:pt idx="10">
                  <c:v>0</c:v>
                </c:pt>
                <c:pt idx="11">
                  <c:v>972.22473600000001</c:v>
                </c:pt>
                <c:pt idx="12">
                  <c:v>1497.692448</c:v>
                </c:pt>
                <c:pt idx="13">
                  <c:v>4256.5449919999992</c:v>
                </c:pt>
                <c:pt idx="14">
                  <c:v>8804.4078079999999</c:v>
                </c:pt>
                <c:pt idx="15">
                  <c:v>1176.8037120000001</c:v>
                </c:pt>
                <c:pt idx="16">
                  <c:v>7398.0063360000004</c:v>
                </c:pt>
                <c:pt idx="17">
                  <c:v>109.66659200000001</c:v>
                </c:pt>
                <c:pt idx="18">
                  <c:v>135.69628800000001</c:v>
                </c:pt>
                <c:pt idx="19">
                  <c:v>447.94892800000002</c:v>
                </c:pt>
                <c:pt idx="20">
                  <c:v>508.48515200000003</c:v>
                </c:pt>
                <c:pt idx="21">
                  <c:v>2863.5183360000001</c:v>
                </c:pt>
                <c:pt idx="22">
                  <c:v>810.26288</c:v>
                </c:pt>
                <c:pt idx="23">
                  <c:v>455.93340799999999</c:v>
                </c:pt>
                <c:pt idx="24">
                  <c:v>5156.0965120000001</c:v>
                </c:pt>
                <c:pt idx="25">
                  <c:v>3522.6871679999999</c:v>
                </c:pt>
              </c:numCache>
            </c:numRef>
          </c:val>
        </c:ser>
        <c:ser>
          <c:idx val="3"/>
          <c:order val="2"/>
          <c:tx>
            <c:v>TRTS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impact'!$Q$9:$Q$34</c:f>
              <c:numCache>
                <c:formatCode>_("$"* #,##0_);_("$"* \(#,##0\);_("$"* "-"_);_(@_)</c:formatCode>
                <c:ptCount val="26"/>
                <c:pt idx="0">
                  <c:v>683.32107881817217</c:v>
                </c:pt>
                <c:pt idx="1">
                  <c:v>681.98715392053612</c:v>
                </c:pt>
                <c:pt idx="2">
                  <c:v>671.60810562650795</c:v>
                </c:pt>
                <c:pt idx="3">
                  <c:v>6739.0152140104601</c:v>
                </c:pt>
                <c:pt idx="4">
                  <c:v>3096.1533136687208</c:v>
                </c:pt>
                <c:pt idx="5">
                  <c:v>150.2186444617243</c:v>
                </c:pt>
                <c:pt idx="6">
                  <c:v>4411.9122136747465</c:v>
                </c:pt>
                <c:pt idx="7">
                  <c:v>613.87235625274377</c:v>
                </c:pt>
                <c:pt idx="8">
                  <c:v>589.96882451342992</c:v>
                </c:pt>
                <c:pt idx="9">
                  <c:v>1213.3769091936836</c:v>
                </c:pt>
                <c:pt idx="10">
                  <c:v>0</c:v>
                </c:pt>
                <c:pt idx="11">
                  <c:v>1349.1141240879051</c:v>
                </c:pt>
                <c:pt idx="12">
                  <c:v>1876.0973111322162</c:v>
                </c:pt>
                <c:pt idx="13">
                  <c:v>5022.0035379084165</c:v>
                </c:pt>
                <c:pt idx="14">
                  <c:v>12491.589415398652</c:v>
                </c:pt>
                <c:pt idx="15">
                  <c:v>1282.3527808304468</c:v>
                </c:pt>
                <c:pt idx="16">
                  <c:v>8237.9396382036721</c:v>
                </c:pt>
                <c:pt idx="17">
                  <c:v>8.1532756498360168</c:v>
                </c:pt>
                <c:pt idx="18">
                  <c:v>59.28745792815721</c:v>
                </c:pt>
                <c:pt idx="19">
                  <c:v>776.32239369775982</c:v>
                </c:pt>
                <c:pt idx="20">
                  <c:v>651.01689760151032</c:v>
                </c:pt>
                <c:pt idx="21">
                  <c:v>2631.286404876746</c:v>
                </c:pt>
                <c:pt idx="22">
                  <c:v>1115.2499849359131</c:v>
                </c:pt>
                <c:pt idx="23">
                  <c:v>600.50588431928986</c:v>
                </c:pt>
                <c:pt idx="24">
                  <c:v>7759.3949688818984</c:v>
                </c:pt>
                <c:pt idx="25">
                  <c:v>3288.2521104068455</c:v>
                </c:pt>
              </c:numCache>
            </c:numRef>
          </c:val>
        </c:ser>
        <c:ser>
          <c:idx val="2"/>
          <c:order val="3"/>
          <c:tx>
            <c:v>New TS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impact'!$P$9:$P$34</c:f>
              <c:numCache>
                <c:formatCode>_("$"* #,##0_);_("$"* \(#,##0\);_("$"* "-"_);_(@_)</c:formatCode>
                <c:ptCount val="26"/>
                <c:pt idx="0">
                  <c:v>1948.2238403099689</c:v>
                </c:pt>
                <c:pt idx="1">
                  <c:v>2172.2532492374044</c:v>
                </c:pt>
                <c:pt idx="2">
                  <c:v>2152.0522310981532</c:v>
                </c:pt>
                <c:pt idx="3">
                  <c:v>22157.864238692753</c:v>
                </c:pt>
                <c:pt idx="4">
                  <c:v>7370.2581502249668</c:v>
                </c:pt>
                <c:pt idx="5">
                  <c:v>511.15069726441084</c:v>
                </c:pt>
                <c:pt idx="6">
                  <c:v>18456.370519570024</c:v>
                </c:pt>
                <c:pt idx="7">
                  <c:v>1543.6819305607237</c:v>
                </c:pt>
                <c:pt idx="8">
                  <c:v>1470.7130030895935</c:v>
                </c:pt>
                <c:pt idx="9">
                  <c:v>3167.8784977773466</c:v>
                </c:pt>
                <c:pt idx="10">
                  <c:v>0</c:v>
                </c:pt>
                <c:pt idx="11">
                  <c:v>4448.7663688451548</c:v>
                </c:pt>
                <c:pt idx="12">
                  <c:v>5785.6366594637002</c:v>
                </c:pt>
                <c:pt idx="13">
                  <c:v>8112.4506365628213</c:v>
                </c:pt>
                <c:pt idx="14">
                  <c:v>33420.905285031615</c:v>
                </c:pt>
                <c:pt idx="15">
                  <c:v>4397.6763168889129</c:v>
                </c:pt>
                <c:pt idx="16">
                  <c:v>26884.914767701292</c:v>
                </c:pt>
                <c:pt idx="17">
                  <c:v>8.4224369705719084</c:v>
                </c:pt>
                <c:pt idx="18">
                  <c:v>212.72573549726775</c:v>
                </c:pt>
                <c:pt idx="19">
                  <c:v>1928.2812435993453</c:v>
                </c:pt>
                <c:pt idx="20">
                  <c:v>778.92082195724618</c:v>
                </c:pt>
                <c:pt idx="21">
                  <c:v>7099.1441886650246</c:v>
                </c:pt>
                <c:pt idx="22">
                  <c:v>2895.47818258491</c:v>
                </c:pt>
                <c:pt idx="23">
                  <c:v>0</c:v>
                </c:pt>
                <c:pt idx="24">
                  <c:v>24528.123580787891</c:v>
                </c:pt>
                <c:pt idx="25">
                  <c:v>11244.02356661382</c:v>
                </c:pt>
              </c:numCache>
            </c:numRef>
          </c:val>
        </c:ser>
        <c:dLbls/>
        <c:overlap val="100"/>
        <c:axId val="79037568"/>
        <c:axId val="79039104"/>
      </c:barChart>
      <c:lineChart>
        <c:grouping val="standard"/>
        <c:ser>
          <c:idx val="0"/>
          <c:order val="0"/>
          <c:tx>
            <c:v>Current</c:v>
          </c:tx>
          <c:spPr>
            <a:ln>
              <a:noFill/>
            </a:ln>
          </c:spPr>
          <c:marker>
            <c:symbol val="star"/>
            <c:size val="10"/>
            <c:spPr>
              <a:noFill/>
              <a:ln w="22225">
                <a:solidFill>
                  <a:srgbClr val="FF0000"/>
                </a:solidFill>
              </a:ln>
            </c:spPr>
          </c:marker>
          <c:dPt>
            <c:idx val="10"/>
            <c:marker>
              <c:symbol val="none"/>
            </c:marker>
          </c:dPt>
          <c:dPt>
            <c:idx val="17"/>
            <c:marker>
              <c:symbol val="none"/>
            </c:marker>
          </c:dPt>
          <c:dPt>
            <c:idx val="18"/>
            <c:marker>
              <c:symbol val="none"/>
            </c:marker>
          </c:dPt>
          <c:dPt>
            <c:idx val="23"/>
            <c:marker>
              <c:symbol val="none"/>
            </c:marker>
          </c:dPt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impact'!$G$9:$G$34</c:f>
              <c:numCache>
                <c:formatCode>_("$"* #,##0_);_("$"* \(#,##0\);_("$"* "-"_);_(@_)</c:formatCode>
                <c:ptCount val="26"/>
                <c:pt idx="0">
                  <c:v>3178.681002611002</c:v>
                </c:pt>
                <c:pt idx="1">
                  <c:v>3544.2026698083964</c:v>
                </c:pt>
                <c:pt idx="2">
                  <c:v>3511.2431138969869</c:v>
                </c:pt>
                <c:pt idx="3">
                  <c:v>36152.304810498703</c:v>
                </c:pt>
                <c:pt idx="4">
                  <c:v>12025.158034577578</c:v>
                </c:pt>
                <c:pt idx="5">
                  <c:v>833.98271658930196</c:v>
                </c:pt>
                <c:pt idx="6">
                  <c:v>30113.025584561616</c:v>
                </c:pt>
                <c:pt idx="7">
                  <c:v>2518.6389393359177</c:v>
                </c:pt>
                <c:pt idx="8">
                  <c:v>2399.5843734619684</c:v>
                </c:pt>
                <c:pt idx="9">
                  <c:v>5168.6438647946188</c:v>
                </c:pt>
                <c:pt idx="10">
                  <c:v>0</c:v>
                </c:pt>
                <c:pt idx="11">
                  <c:v>7258.5135491684105</c:v>
                </c:pt>
                <c:pt idx="12">
                  <c:v>9439.7229707039314</c:v>
                </c:pt>
                <c:pt idx="13">
                  <c:v>13236.103670181446</c:v>
                </c:pt>
                <c:pt idx="14">
                  <c:v>54528.845465051578</c:v>
                </c:pt>
                <c:pt idx="15">
                  <c:v>7175.1560959766466</c:v>
                </c:pt>
                <c:pt idx="16">
                  <c:v>43864.860936775789</c:v>
                </c:pt>
                <c:pt idx="17">
                  <c:v>13.741870846722589</c:v>
                </c:pt>
                <c:pt idx="18">
                  <c:v>347.0788316008053</c:v>
                </c:pt>
                <c:pt idx="19">
                  <c:v>3146.1430816620896</c:v>
                </c:pt>
                <c:pt idx="20">
                  <c:v>1270.8708147723491</c:v>
                </c:pt>
                <c:pt idx="21">
                  <c:v>11582.814202558726</c:v>
                </c:pt>
                <c:pt idx="22">
                  <c:v>4724.2012452701174</c:v>
                </c:pt>
                <c:pt idx="23">
                  <c:v>0</c:v>
                </c:pt>
                <c:pt idx="24">
                  <c:v>40019.570052864452</c:v>
                </c:pt>
                <c:pt idx="25">
                  <c:v>18345.512135001496</c:v>
                </c:pt>
              </c:numCache>
            </c:numRef>
          </c:val>
        </c:ser>
        <c:dLbls/>
        <c:marker val="1"/>
        <c:axId val="79037568"/>
        <c:axId val="79039104"/>
      </c:lineChart>
      <c:catAx>
        <c:axId val="79037568"/>
        <c:scaling>
          <c:orientation val="minMax"/>
        </c:scaling>
        <c:axPos val="b"/>
        <c:tickLblPos val="nextTo"/>
        <c:crossAx val="79039104"/>
        <c:crosses val="autoZero"/>
        <c:auto val="1"/>
        <c:lblAlgn val="ctr"/>
        <c:lblOffset val="100"/>
      </c:catAx>
      <c:valAx>
        <c:axId val="79039104"/>
        <c:scaling>
          <c:orientation val="minMax"/>
        </c:scaling>
        <c:axPos val="l"/>
        <c:majorGridlines/>
        <c:numFmt formatCode="_(&quot;$&quot;* #,##0_);_(&quot;$&quot;* \(#,##0\);_(&quot;$&quot;* &quot;-&quot;_);_(@_)" sourceLinked="1"/>
        <c:tickLblPos val="nextTo"/>
        <c:crossAx val="79037568"/>
        <c:crosses val="autoZero"/>
        <c:crossBetween val="between"/>
      </c:valAx>
    </c:plotArea>
    <c:legend>
      <c:legendPos val="r"/>
    </c:legend>
    <c:plotVisOnly val="1"/>
    <c:dispBlanksAs val="gap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1"/>
          <c:order val="1"/>
          <c:tx>
            <c:v>TWCC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impact'!$N$9:$N$34</c:f>
              <c:numCache>
                <c:formatCode>_("$"* #,##0_);_("$"* \(#,##0\);_("$"* "-"_);_(@_)</c:formatCode>
                <c:ptCount val="26"/>
                <c:pt idx="0">
                  <c:v>749.18188799999996</c:v>
                </c:pt>
                <c:pt idx="1">
                  <c:v>731.42227200000002</c:v>
                </c:pt>
                <c:pt idx="2">
                  <c:v>469</c:v>
                </c:pt>
                <c:pt idx="3">
                  <c:v>5187.4784639999998</c:v>
                </c:pt>
                <c:pt idx="4">
                  <c:v>1774.8680319999999</c:v>
                </c:pt>
                <c:pt idx="5">
                  <c:v>65.281440000000003</c:v>
                </c:pt>
                <c:pt idx="6">
                  <c:v>4529.5051199999998</c:v>
                </c:pt>
                <c:pt idx="7">
                  <c:v>425.23689599999994</c:v>
                </c:pt>
                <c:pt idx="8">
                  <c:v>614.36681599999997</c:v>
                </c:pt>
                <c:pt idx="9">
                  <c:v>1097.6777279999999</c:v>
                </c:pt>
                <c:pt idx="10">
                  <c:v>0</c:v>
                </c:pt>
                <c:pt idx="11">
                  <c:v>972.22473600000001</c:v>
                </c:pt>
                <c:pt idx="12">
                  <c:v>1497.692448</c:v>
                </c:pt>
                <c:pt idx="13">
                  <c:v>4256.5449919999992</c:v>
                </c:pt>
                <c:pt idx="14">
                  <c:v>8804.4078079999999</c:v>
                </c:pt>
                <c:pt idx="15">
                  <c:v>1176.8037120000001</c:v>
                </c:pt>
                <c:pt idx="16">
                  <c:v>7398.0063360000004</c:v>
                </c:pt>
                <c:pt idx="17">
                  <c:v>109.66659200000001</c:v>
                </c:pt>
                <c:pt idx="18">
                  <c:v>135.69628800000001</c:v>
                </c:pt>
                <c:pt idx="19">
                  <c:v>447.94892800000002</c:v>
                </c:pt>
                <c:pt idx="20">
                  <c:v>508.48515200000003</c:v>
                </c:pt>
                <c:pt idx="21">
                  <c:v>2863.5183360000001</c:v>
                </c:pt>
                <c:pt idx="22">
                  <c:v>810.26288</c:v>
                </c:pt>
                <c:pt idx="23">
                  <c:v>455.93340799999999</c:v>
                </c:pt>
                <c:pt idx="24">
                  <c:v>5156.0965120000001</c:v>
                </c:pt>
                <c:pt idx="25">
                  <c:v>3522.6871679999999</c:v>
                </c:pt>
              </c:numCache>
            </c:numRef>
          </c:val>
        </c:ser>
        <c:ser>
          <c:idx val="3"/>
          <c:order val="2"/>
          <c:tx>
            <c:v>TRTS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impact'!$Q$9:$Q$34</c:f>
              <c:numCache>
                <c:formatCode>_("$"* #,##0_);_("$"* \(#,##0\);_("$"* "-"_);_(@_)</c:formatCode>
                <c:ptCount val="26"/>
                <c:pt idx="0">
                  <c:v>683.32107881817217</c:v>
                </c:pt>
                <c:pt idx="1">
                  <c:v>681.98715392053612</c:v>
                </c:pt>
                <c:pt idx="2">
                  <c:v>671.60810562650795</c:v>
                </c:pt>
                <c:pt idx="3">
                  <c:v>6739.0152140104601</c:v>
                </c:pt>
                <c:pt idx="4">
                  <c:v>3096.1533136687208</c:v>
                </c:pt>
                <c:pt idx="5">
                  <c:v>150.2186444617243</c:v>
                </c:pt>
                <c:pt idx="6">
                  <c:v>4411.9122136747465</c:v>
                </c:pt>
                <c:pt idx="7">
                  <c:v>613.87235625274377</c:v>
                </c:pt>
                <c:pt idx="8">
                  <c:v>589.96882451342992</c:v>
                </c:pt>
                <c:pt idx="9">
                  <c:v>1213.3769091936836</c:v>
                </c:pt>
                <c:pt idx="10">
                  <c:v>0</c:v>
                </c:pt>
                <c:pt idx="11">
                  <c:v>1349.1141240879051</c:v>
                </c:pt>
                <c:pt idx="12">
                  <c:v>1876.0973111322162</c:v>
                </c:pt>
                <c:pt idx="13">
                  <c:v>5022.0035379084165</c:v>
                </c:pt>
                <c:pt idx="14">
                  <c:v>12491.589415398652</c:v>
                </c:pt>
                <c:pt idx="15">
                  <c:v>1282.3527808304468</c:v>
                </c:pt>
                <c:pt idx="16">
                  <c:v>8237.9396382036721</c:v>
                </c:pt>
                <c:pt idx="17">
                  <c:v>8.1532756498360168</c:v>
                </c:pt>
                <c:pt idx="18">
                  <c:v>59.28745792815721</c:v>
                </c:pt>
                <c:pt idx="19">
                  <c:v>776.32239369775982</c:v>
                </c:pt>
                <c:pt idx="20">
                  <c:v>651.01689760151032</c:v>
                </c:pt>
                <c:pt idx="21">
                  <c:v>2631.286404876746</c:v>
                </c:pt>
                <c:pt idx="22">
                  <c:v>1115.2499849359131</c:v>
                </c:pt>
                <c:pt idx="23">
                  <c:v>600.50588431928986</c:v>
                </c:pt>
                <c:pt idx="24">
                  <c:v>7759.3949688818984</c:v>
                </c:pt>
                <c:pt idx="25">
                  <c:v>3288.2521104068455</c:v>
                </c:pt>
              </c:numCache>
            </c:numRef>
          </c:val>
        </c:ser>
        <c:ser>
          <c:idx val="2"/>
          <c:order val="3"/>
          <c:tx>
            <c:v>New TS</c:v>
          </c:tx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impact'!$P$9:$P$34</c:f>
              <c:numCache>
                <c:formatCode>_("$"* #,##0_);_("$"* \(#,##0\);_("$"* "-"_);_(@_)</c:formatCode>
                <c:ptCount val="26"/>
                <c:pt idx="0">
                  <c:v>1948.2238403099689</c:v>
                </c:pt>
                <c:pt idx="1">
                  <c:v>2172.2532492374044</c:v>
                </c:pt>
                <c:pt idx="2">
                  <c:v>2152.0522310981532</c:v>
                </c:pt>
                <c:pt idx="3">
                  <c:v>22157.864238692753</c:v>
                </c:pt>
                <c:pt idx="4">
                  <c:v>7370.2581502249668</c:v>
                </c:pt>
                <c:pt idx="5">
                  <c:v>511.15069726441084</c:v>
                </c:pt>
                <c:pt idx="6">
                  <c:v>18456.370519570024</c:v>
                </c:pt>
                <c:pt idx="7">
                  <c:v>1543.6819305607237</c:v>
                </c:pt>
                <c:pt idx="8">
                  <c:v>1470.7130030895935</c:v>
                </c:pt>
                <c:pt idx="9">
                  <c:v>3167.8784977773466</c:v>
                </c:pt>
                <c:pt idx="10">
                  <c:v>0</c:v>
                </c:pt>
                <c:pt idx="11">
                  <c:v>4448.7663688451548</c:v>
                </c:pt>
                <c:pt idx="12">
                  <c:v>5785.6366594637002</c:v>
                </c:pt>
                <c:pt idx="13">
                  <c:v>8112.4506365628213</c:v>
                </c:pt>
                <c:pt idx="14">
                  <c:v>33420.905285031615</c:v>
                </c:pt>
                <c:pt idx="15">
                  <c:v>4397.6763168889129</c:v>
                </c:pt>
                <c:pt idx="16">
                  <c:v>26884.914767701292</c:v>
                </c:pt>
                <c:pt idx="17">
                  <c:v>8.4224369705719084</c:v>
                </c:pt>
                <c:pt idx="18">
                  <c:v>212.72573549726775</c:v>
                </c:pt>
                <c:pt idx="19">
                  <c:v>1928.2812435993453</c:v>
                </c:pt>
                <c:pt idx="20">
                  <c:v>778.92082195724618</c:v>
                </c:pt>
                <c:pt idx="21">
                  <c:v>7099.1441886650246</c:v>
                </c:pt>
                <c:pt idx="22">
                  <c:v>2895.47818258491</c:v>
                </c:pt>
                <c:pt idx="23">
                  <c:v>0</c:v>
                </c:pt>
                <c:pt idx="24">
                  <c:v>24528.123580787891</c:v>
                </c:pt>
                <c:pt idx="25">
                  <c:v>11244.02356661382</c:v>
                </c:pt>
              </c:numCache>
            </c:numRef>
          </c:val>
        </c:ser>
        <c:dLbls/>
        <c:overlap val="100"/>
        <c:axId val="55246208"/>
        <c:axId val="55329920"/>
      </c:barChart>
      <c:lineChart>
        <c:grouping val="standard"/>
        <c:ser>
          <c:idx val="0"/>
          <c:order val="0"/>
          <c:tx>
            <c:v>Current</c:v>
          </c:tx>
          <c:spPr>
            <a:ln>
              <a:noFill/>
            </a:ln>
          </c:spPr>
          <c:marker>
            <c:symbol val="star"/>
            <c:size val="10"/>
            <c:spPr>
              <a:noFill/>
              <a:ln w="22225">
                <a:solidFill>
                  <a:srgbClr val="FF0000"/>
                </a:solidFill>
              </a:ln>
            </c:spPr>
          </c:marker>
          <c:cat>
            <c:strRef>
              <c:f>'treatment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'treatment impact'!$G$9:$G$34</c:f>
              <c:numCache>
                <c:formatCode>_("$"* #,##0_);_("$"* \(#,##0\);_("$"* "-"_);_(@_)</c:formatCode>
                <c:ptCount val="26"/>
                <c:pt idx="0">
                  <c:v>3178.681002611002</c:v>
                </c:pt>
                <c:pt idx="1">
                  <c:v>3544.2026698083964</c:v>
                </c:pt>
                <c:pt idx="2">
                  <c:v>3511.2431138969869</c:v>
                </c:pt>
                <c:pt idx="3">
                  <c:v>36152.304810498703</c:v>
                </c:pt>
                <c:pt idx="4">
                  <c:v>12025.158034577578</c:v>
                </c:pt>
                <c:pt idx="5">
                  <c:v>833.98271658930196</c:v>
                </c:pt>
                <c:pt idx="6">
                  <c:v>30113.025584561616</c:v>
                </c:pt>
                <c:pt idx="7">
                  <c:v>2518.6389393359177</c:v>
                </c:pt>
                <c:pt idx="8">
                  <c:v>2399.5843734619684</c:v>
                </c:pt>
                <c:pt idx="9">
                  <c:v>5168.6438647946188</c:v>
                </c:pt>
                <c:pt idx="10">
                  <c:v>0</c:v>
                </c:pt>
                <c:pt idx="11">
                  <c:v>7258.5135491684105</c:v>
                </c:pt>
                <c:pt idx="12">
                  <c:v>9439.7229707039314</c:v>
                </c:pt>
                <c:pt idx="13">
                  <c:v>13236.103670181446</c:v>
                </c:pt>
                <c:pt idx="14">
                  <c:v>54528.845465051578</c:v>
                </c:pt>
                <c:pt idx="15">
                  <c:v>7175.1560959766466</c:v>
                </c:pt>
                <c:pt idx="16">
                  <c:v>43864.860936775789</c:v>
                </c:pt>
                <c:pt idx="17">
                  <c:v>13.741870846722589</c:v>
                </c:pt>
                <c:pt idx="18">
                  <c:v>347.0788316008053</c:v>
                </c:pt>
                <c:pt idx="19">
                  <c:v>3146.1430816620896</c:v>
                </c:pt>
                <c:pt idx="20">
                  <c:v>1270.8708147723491</c:v>
                </c:pt>
                <c:pt idx="21">
                  <c:v>11582.814202558726</c:v>
                </c:pt>
                <c:pt idx="22">
                  <c:v>4724.2012452701174</c:v>
                </c:pt>
                <c:pt idx="23">
                  <c:v>0</c:v>
                </c:pt>
                <c:pt idx="24">
                  <c:v>40019.570052864452</c:v>
                </c:pt>
                <c:pt idx="25">
                  <c:v>18345.512135001496</c:v>
                </c:pt>
              </c:numCache>
            </c:numRef>
          </c:val>
        </c:ser>
        <c:dLbls/>
        <c:marker val="1"/>
        <c:axId val="55246208"/>
        <c:axId val="55329920"/>
      </c:lineChart>
      <c:catAx>
        <c:axId val="55246208"/>
        <c:scaling>
          <c:orientation val="minMax"/>
        </c:scaling>
        <c:axPos val="b"/>
        <c:tickLblPos val="nextTo"/>
        <c:crossAx val="55329920"/>
        <c:crosses val="autoZero"/>
        <c:auto val="1"/>
        <c:lblAlgn val="ctr"/>
        <c:lblOffset val="100"/>
      </c:catAx>
      <c:valAx>
        <c:axId val="55329920"/>
        <c:scaling>
          <c:orientation val="minMax"/>
        </c:scaling>
        <c:axPos val="l"/>
        <c:majorGridlines/>
        <c:numFmt formatCode="_(&quot;$&quot;* #,##0_);_(&quot;$&quot;* \(#,##0\);_(&quot;$&quot;* &quot;-&quot;_);_(@_)" sourceLinked="1"/>
        <c:tickLblPos val="nextTo"/>
        <c:crossAx val="55246208"/>
        <c:crosses val="autoZero"/>
        <c:crossBetween val="between"/>
      </c:valAx>
    </c:plotArea>
    <c:legend>
      <c:legendPos val="t"/>
    </c:legend>
    <c:plotVisOnly val="1"/>
    <c:dispBlanksAs val="gap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/>
    <c:plotArea>
      <c:layout>
        <c:manualLayout>
          <c:layoutTarget val="inner"/>
          <c:xMode val="edge"/>
          <c:yMode val="edge"/>
          <c:x val="0.12430632630410655"/>
          <c:y val="1.9575856443719463E-2"/>
          <c:w val="0.84350721420643771"/>
          <c:h val="0.8482871125611765"/>
        </c:manualLayout>
      </c:layout>
      <c:barChart>
        <c:barDir val="bar"/>
        <c:grouping val="clustered"/>
        <c:ser>
          <c:idx val="0"/>
          <c:order val="0"/>
          <c:tx>
            <c:v>Rate Impact</c:v>
          </c:tx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FFFF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'tot rate impact'!$B$9:$B$34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'tot rate impact'!$W$9:$W$34</c:f>
              <c:numCache>
                <c:formatCode>0.0%</c:formatCode>
                <c:ptCount val="26"/>
                <c:pt idx="0">
                  <c:v>1.3373242843329147E-2</c:v>
                </c:pt>
                <c:pt idx="1">
                  <c:v>5.6555131219576879E-3</c:v>
                </c:pt>
                <c:pt idx="2">
                  <c:v>-1.7909135659169743E-2</c:v>
                </c:pt>
                <c:pt idx="3">
                  <c:v>-1.6808233022658024E-2</c:v>
                </c:pt>
                <c:pt idx="4">
                  <c:v>5.3205812717753336E-3</c:v>
                </c:pt>
                <c:pt idx="5">
                  <c:v>-4.0636566647151977E-2</c:v>
                </c:pt>
                <c:pt idx="6">
                  <c:v>-2.1335514300724012E-2</c:v>
                </c:pt>
                <c:pt idx="7">
                  <c:v>9.898273739113431E-3</c:v>
                </c:pt>
                <c:pt idx="8">
                  <c:v>3.7485903923039014E-2</c:v>
                </c:pt>
                <c:pt idx="9">
                  <c:v>2.0765194772348325E-2</c:v>
                </c:pt>
                <c:pt idx="10">
                  <c:v>0</c:v>
                </c:pt>
                <c:pt idx="11">
                  <c:v>-2.0077064495705444E-2</c:v>
                </c:pt>
                <c:pt idx="12">
                  <c:v>-7.4763359010961766E-3</c:v>
                </c:pt>
                <c:pt idx="13">
                  <c:v>2.160418004301726E-2</c:v>
                </c:pt>
                <c:pt idx="14">
                  <c:v>2.6226524683603176E-3</c:v>
                </c:pt>
                <c:pt idx="15">
                  <c:v>-1.2568471092157875E-2</c:v>
                </c:pt>
                <c:pt idx="16">
                  <c:v>-3.1516838679923474E-3</c:v>
                </c:pt>
                <c:pt idx="17">
                  <c:v>1.0810121363829175</c:v>
                </c:pt>
                <c:pt idx="18">
                  <c:v>5.7049102349374499E-2</c:v>
                </c:pt>
                <c:pt idx="19">
                  <c:v>2.4939408125140431E-3</c:v>
                </c:pt>
                <c:pt idx="20">
                  <c:v>0.14378869785403312</c:v>
                </c:pt>
                <c:pt idx="21">
                  <c:v>1.9586735325678097E-2</c:v>
                </c:pt>
                <c:pt idx="22">
                  <c:v>8.3519360844642523E-3</c:v>
                </c:pt>
                <c:pt idx="23">
                  <c:v>6.6177320756632241E-2</c:v>
                </c:pt>
                <c:pt idx="24">
                  <c:v>-1.9061241361841254E-2</c:v>
                </c:pt>
                <c:pt idx="25">
                  <c:v>-2.605887409625883E-3</c:v>
                </c:pt>
              </c:numCache>
            </c:numRef>
          </c:val>
        </c:ser>
        <c:dLbls>
          <c:showVal val="1"/>
        </c:dLbls>
        <c:gapWidth val="53"/>
        <c:axId val="58427648"/>
        <c:axId val="58437632"/>
      </c:barChart>
      <c:catAx>
        <c:axId val="58427648"/>
        <c:scaling>
          <c:orientation val="minMax"/>
        </c:scaling>
        <c:axPos val="l"/>
        <c:numFmt formatCode="General" sourceLinked="1"/>
        <c:tickLblPos val="low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437632"/>
        <c:crosses val="autoZero"/>
        <c:auto val="1"/>
        <c:lblAlgn val="ctr"/>
        <c:lblOffset val="100"/>
        <c:tickLblSkip val="1"/>
        <c:tickMarkSkip val="1"/>
      </c:catAx>
      <c:valAx>
        <c:axId val="5843763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0%" sourceLinked="0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427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EEECE1">
        <a:lumMod val="75000"/>
        <a:alpha val="53000"/>
      </a:srgbClr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>
        <c:manualLayout>
          <c:layoutTarget val="inner"/>
          <c:xMode val="edge"/>
          <c:yMode val="edge"/>
          <c:x val="0.12430632630410655"/>
          <c:y val="1.9575856443719467E-2"/>
          <c:w val="0.84350721420643771"/>
          <c:h val="0.84828711256117673"/>
        </c:manualLayout>
      </c:layout>
      <c:barChart>
        <c:barDir val="bar"/>
        <c:grouping val="clustered"/>
        <c:ser>
          <c:idx val="0"/>
          <c:order val="0"/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FFFF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'phase in impacts'!$B$9:$B$34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'phase in impacts'!$W$9:$W$34</c:f>
              <c:numCache>
                <c:formatCode>0.0%</c:formatCode>
                <c:ptCount val="26"/>
                <c:pt idx="0">
                  <c:v>4.2651018480281515E-3</c:v>
                </c:pt>
                <c:pt idx="1">
                  <c:v>1.7598000857011952E-3</c:v>
                </c:pt>
                <c:pt idx="2">
                  <c:v>-5.6116568973594181E-3</c:v>
                </c:pt>
                <c:pt idx="3">
                  <c:v>-5.3012907352949883E-3</c:v>
                </c:pt>
                <c:pt idx="4">
                  <c:v>1.9599333213194607E-3</c:v>
                </c:pt>
                <c:pt idx="5">
                  <c:v>-1.2791465001032972E-2</c:v>
                </c:pt>
                <c:pt idx="6">
                  <c:v>-6.9153498277250685E-3</c:v>
                </c:pt>
                <c:pt idx="7">
                  <c:v>3.4234533198016777E-3</c:v>
                </c:pt>
                <c:pt idx="8">
                  <c:v>1.2052939127059575E-2</c:v>
                </c:pt>
                <c:pt idx="9">
                  <c:v>6.759651844193245E-3</c:v>
                </c:pt>
                <c:pt idx="10">
                  <c:v>0</c:v>
                </c:pt>
                <c:pt idx="11">
                  <c:v>-6.3263947443094517E-3</c:v>
                </c:pt>
                <c:pt idx="12">
                  <c:v>-2.3023867417410336E-3</c:v>
                </c:pt>
                <c:pt idx="13">
                  <c:v>7.0129216071873396E-3</c:v>
                </c:pt>
                <c:pt idx="14">
                  <c:v>1.0280336064334141E-3</c:v>
                </c:pt>
                <c:pt idx="15">
                  <c:v>-4.0284896333183462E-3</c:v>
                </c:pt>
                <c:pt idx="16">
                  <c:v>-1.0001290597674789E-3</c:v>
                </c:pt>
                <c:pt idx="17">
                  <c:v>0.33891524248512334</c:v>
                </c:pt>
                <c:pt idx="18">
                  <c:v>1.7678220773008201E-2</c:v>
                </c:pt>
                <c:pt idx="19">
                  <c:v>1.1291754290165628E-3</c:v>
                </c:pt>
                <c:pt idx="20">
                  <c:v>4.6731497192734547E-2</c:v>
                </c:pt>
                <c:pt idx="21">
                  <c:v>6.2681283610054404E-3</c:v>
                </c:pt>
                <c:pt idx="22">
                  <c:v>2.89074276918089E-3</c:v>
                </c:pt>
                <c:pt idx="23">
                  <c:v>2.1464096167426585E-2</c:v>
                </c:pt>
                <c:pt idx="24">
                  <c:v>-5.9543189920804431E-3</c:v>
                </c:pt>
                <c:pt idx="25">
                  <c:v>-8.9223238553422105E-4</c:v>
                </c:pt>
              </c:numCache>
            </c:numRef>
          </c:val>
        </c:ser>
        <c:dLbls>
          <c:showVal val="1"/>
        </c:dLbls>
        <c:gapWidth val="53"/>
        <c:axId val="58535936"/>
        <c:axId val="58537472"/>
      </c:barChart>
      <c:catAx>
        <c:axId val="58535936"/>
        <c:scaling>
          <c:orientation val="minMax"/>
        </c:scaling>
        <c:axPos val="l"/>
        <c:numFmt formatCode="General" sourceLinked="1"/>
        <c:tickLblPos val="low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537472"/>
        <c:crosses val="autoZero"/>
        <c:auto val="1"/>
        <c:lblAlgn val="ctr"/>
        <c:lblOffset val="100"/>
        <c:tickLblSkip val="1"/>
        <c:tickMarkSkip val="1"/>
      </c:catAx>
      <c:valAx>
        <c:axId val="58537472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0%" sourceLinked="0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853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EEECE1">
        <a:lumMod val="75000"/>
        <a:alpha val="53000"/>
      </a:srgbClr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autoTitleDeleted val="1"/>
    <c:plotArea>
      <c:layout>
        <c:manualLayout>
          <c:layoutTarget val="inner"/>
          <c:xMode val="edge"/>
          <c:yMode val="edge"/>
          <c:x val="0.12430632630410655"/>
          <c:y val="1.957585644371947E-2"/>
          <c:w val="0.84350721420643771"/>
          <c:h val="0.84828711256117684"/>
        </c:manualLayout>
      </c:layout>
      <c:barChart>
        <c:barDir val="bar"/>
        <c:grouping val="clustered"/>
        <c:ser>
          <c:idx val="0"/>
          <c:order val="0"/>
          <c:tx>
            <c:strRef>
              <c:f>TRTS!$V$6</c:f>
              <c:strCache>
                <c:ptCount val="1"/>
                <c:pt idx="0">
                  <c:v>Treated Water Fixed Charges Impact</c:v>
                </c:pt>
              </c:strCache>
            </c:strRef>
          </c:tx>
          <c:spPr>
            <a:solidFill>
              <a:srgbClr val="00FFFF"/>
            </a:solidFill>
            <a:ln w="12700">
              <a:solidFill>
                <a:srgbClr val="000000"/>
              </a:solidFill>
              <a:prstDash val="solid"/>
            </a:ln>
          </c:spPr>
          <c:dLbls>
            <c:txPr>
              <a:bodyPr/>
              <a:lstStyle/>
              <a:p>
                <a:pPr>
                  <a:defRPr sz="1200" b="1" i="0" u="none" strike="noStrike" baseline="0">
                    <a:solidFill>
                      <a:srgbClr val="FFFF00"/>
                    </a:solidFill>
                    <a:latin typeface="Arial"/>
                    <a:ea typeface="Arial"/>
                    <a:cs typeface="Arial"/>
                  </a:defRPr>
                </a:pPr>
                <a:endParaRPr lang="en-US"/>
              </a:p>
            </c:txPr>
            <c:dLblPos val="outEnd"/>
            <c:showVal val="1"/>
          </c:dLbls>
          <c:cat>
            <c:strRef>
              <c:f>TRTS!$B$9:$B$34</c:f>
              <c:strCache>
                <c:ptCount val="26"/>
                <c:pt idx="0">
                  <c:v> Anaheim</c:v>
                </c:pt>
                <c:pt idx="1">
                  <c:v> Beverly Hills</c:v>
                </c:pt>
                <c:pt idx="2">
                  <c:v> Burbank</c:v>
                </c:pt>
                <c:pt idx="3">
                  <c:v> Calleguas</c:v>
                </c:pt>
                <c:pt idx="4">
                  <c:v> Central Basin</c:v>
                </c:pt>
                <c:pt idx="5">
                  <c:v> Compton</c:v>
                </c:pt>
                <c:pt idx="6">
                  <c:v> Eastern</c:v>
                </c:pt>
                <c:pt idx="7">
                  <c:v> Foothill</c:v>
                </c:pt>
                <c:pt idx="8">
                  <c:v> Fullerton</c:v>
                </c:pt>
                <c:pt idx="9">
                  <c:v> Glendale</c:v>
                </c:pt>
                <c:pt idx="10">
                  <c:v> Inland Empire</c:v>
                </c:pt>
                <c:pt idx="11">
                  <c:v> Las Virgenes</c:v>
                </c:pt>
                <c:pt idx="12">
                  <c:v> Long Beach</c:v>
                </c:pt>
                <c:pt idx="13">
                  <c:v> Los Angeles</c:v>
                </c:pt>
                <c:pt idx="14">
                  <c:v> MWDOC</c:v>
                </c:pt>
                <c:pt idx="15">
                  <c:v> Pasadena</c:v>
                </c:pt>
                <c:pt idx="16">
                  <c:v> San Diego</c:v>
                </c:pt>
                <c:pt idx="17">
                  <c:v> San Fernando</c:v>
                </c:pt>
                <c:pt idx="18">
                  <c:v> San Marino</c:v>
                </c:pt>
                <c:pt idx="19">
                  <c:v> Santa Ana</c:v>
                </c:pt>
                <c:pt idx="20">
                  <c:v> Santa Monica</c:v>
                </c:pt>
                <c:pt idx="21">
                  <c:v> Three Valleys</c:v>
                </c:pt>
                <c:pt idx="22">
                  <c:v> Torrance</c:v>
                </c:pt>
                <c:pt idx="23">
                  <c:v> Upper San Gabriel</c:v>
                </c:pt>
                <c:pt idx="24">
                  <c:v> West Basin</c:v>
                </c:pt>
                <c:pt idx="25">
                  <c:v> Western</c:v>
                </c:pt>
              </c:strCache>
            </c:strRef>
          </c:cat>
          <c:val>
            <c:numRef>
              <c:f>TRTS!$W$9:$W$34</c:f>
              <c:numCache>
                <c:formatCode>0.0%</c:formatCode>
                <c:ptCount val="26"/>
                <c:pt idx="0">
                  <c:v>1.3018966097474644E-3</c:v>
                </c:pt>
                <c:pt idx="1">
                  <c:v>-5.0838682408109867E-3</c:v>
                </c:pt>
                <c:pt idx="2">
                  <c:v>-5.3795380575525293E-3</c:v>
                </c:pt>
                <c:pt idx="3">
                  <c:v>-7.1392949949107207E-3</c:v>
                </c:pt>
                <c:pt idx="4">
                  <c:v>1.0995327733245956E-2</c:v>
                </c:pt>
                <c:pt idx="5">
                  <c:v>-9.2926700764506195E-3</c:v>
                </c:pt>
                <c:pt idx="6">
                  <c:v>-1.561494208016442E-2</c:v>
                </c:pt>
                <c:pt idx="7">
                  <c:v>1.1220062772079485E-2</c:v>
                </c:pt>
                <c:pt idx="8">
                  <c:v>1.1697251075746835E-2</c:v>
                </c:pt>
                <c:pt idx="9">
                  <c:v>8.3649769828628151E-3</c:v>
                </c:pt>
                <c:pt idx="10">
                  <c:v>0</c:v>
                </c:pt>
                <c:pt idx="11">
                  <c:v>-7.3037660333893223E-3</c:v>
                </c:pt>
                <c:pt idx="12">
                  <c:v>-2.9701114941826858E-3</c:v>
                </c:pt>
                <c:pt idx="13">
                  <c:v>1.1566901023197101E-2</c:v>
                </c:pt>
                <c:pt idx="14">
                  <c:v>5.8770016095493977E-3</c:v>
                </c:pt>
                <c:pt idx="15">
                  <c:v>-9.6272048707957865E-3</c:v>
                </c:pt>
                <c:pt idx="16">
                  <c:v>-2.5962599158243149E-3</c:v>
                </c:pt>
                <c:pt idx="17">
                  <c:v>5.0814834722617219E-2</c:v>
                </c:pt>
                <c:pt idx="18">
                  <c:v>-1.1814897538806702E-2</c:v>
                </c:pt>
                <c:pt idx="19">
                  <c:v>1.2163820438301699E-2</c:v>
                </c:pt>
                <c:pt idx="20">
                  <c:v>8.2311911672002636E-2</c:v>
                </c:pt>
                <c:pt idx="21">
                  <c:v>3.9863516385685192E-3</c:v>
                </c:pt>
                <c:pt idx="22">
                  <c:v>8.8296428898781368E-3</c:v>
                </c:pt>
                <c:pt idx="23">
                  <c:v>3.7616804686995714E-2</c:v>
                </c:pt>
                <c:pt idx="24">
                  <c:v>-4.6661176626549674E-3</c:v>
                </c:pt>
                <c:pt idx="25">
                  <c:v>-7.5703217189002055E-3</c:v>
                </c:pt>
              </c:numCache>
            </c:numRef>
          </c:val>
        </c:ser>
        <c:dLbls>
          <c:showVal val="1"/>
        </c:dLbls>
        <c:gapWidth val="53"/>
        <c:axId val="59790464"/>
        <c:axId val="59792000"/>
      </c:barChart>
      <c:catAx>
        <c:axId val="59790464"/>
        <c:scaling>
          <c:orientation val="minMax"/>
        </c:scaling>
        <c:axPos val="l"/>
        <c:numFmt formatCode="General" sourceLinked="1"/>
        <c:tickLblPos val="low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9792000"/>
        <c:crosses val="autoZero"/>
        <c:auto val="1"/>
        <c:lblAlgn val="ctr"/>
        <c:lblOffset val="100"/>
        <c:tickLblSkip val="1"/>
        <c:tickMarkSkip val="1"/>
      </c:catAx>
      <c:valAx>
        <c:axId val="59792000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numFmt formatCode="0%" sourceLinked="0"/>
        <c:tickLblPos val="nextTo"/>
        <c:spPr>
          <a:ln w="381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00" b="1" i="0" u="none" strike="noStrike" baseline="0">
                <a:solidFill>
                  <a:srgbClr val="FFFF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9790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EEECE1">
        <a:lumMod val="75000"/>
        <a:alpha val="53000"/>
      </a:srgbClr>
    </a:solidFill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chart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chart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7" workbookViewId="0" zoomToFit="1"/>
  </sheetViews>
  <pageMargins left="0.7" right="0.7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75" workbookViewId="0"/>
  </sheetViews>
  <pageMargins left="0.75" right="0.75" top="1" bottom="1" header="0.5" footer="0.5"/>
  <pageSetup orientation="landscape" r:id="rId1"/>
  <headerFooter alignWithMargins="0"/>
  <drawing r:id="rId2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75" workbookViewId="0"/>
  </sheetViews>
  <pageMargins left="0.75" right="0.75" top="1" bottom="1" header="0.5" footer="0.5"/>
  <pageSetup orientation="landscape" r:id="rId1"/>
  <headerFooter alignWithMargins="0"/>
  <drawing r:id="rId2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75" workbookViewId="0"/>
  </sheetViews>
  <pageMargins left="0.75" right="0.75" top="1" bottom="1" header="0.5" footer="0.5"/>
  <pageSetup orientation="landscape" r:id="rId1"/>
  <headerFooter alignWithMargins="0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0000" cy="63000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0774" cy="629708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72500" cy="58293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572500" cy="58293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572500" cy="5829300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06123/Local%20Settings/Temp/Models/FPM%20-%20v349%20FINAL%20-%20DO%20NOT%20UPDATE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06123/Local%20Settings/Temp/Models/SM%20-%20v9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hart_MWD"/>
      <sheetName val="Chart_TS"/>
      <sheetName val="Chart_CIPFin"/>
      <sheetName val="Chart_Sales"/>
      <sheetName val="Chart_Rates"/>
      <sheetName val="Chart_LRFP"/>
      <sheetName val="Chart_Funds"/>
      <sheetName val="Chart_Risk"/>
      <sheetName val="Chart_Risk2"/>
      <sheetName val="Chart_VC"/>
      <sheetName val="Chart_Other"/>
      <sheetName val="Updates"/>
      <sheetName val="Overview"/>
      <sheetName val="Funds Overview"/>
      <sheetName val="Update Procedures"/>
      <sheetName val="FPM Engine"/>
      <sheetName val="Control"/>
      <sheetName val="Checks"/>
      <sheetName val="Reserves"/>
      <sheetName val="CurrentYear"/>
      <sheetName val="Solved Rates"/>
      <sheetName val="SetRates"/>
      <sheetName val="UnitCost"/>
      <sheetName val="Avg Rates"/>
      <sheetName val="Low Rates"/>
      <sheetName val="High Rates"/>
      <sheetName val="Funds"/>
      <sheetName val="Programs"/>
      <sheetName val="MinMaxReserve"/>
      <sheetName val="MinMaxBalance"/>
      <sheetName val="RevenueReq_Forecast"/>
      <sheetName val="RevenueReq_Final"/>
      <sheetName val="Revenue_Forecast"/>
      <sheetName val="Revenue_Final"/>
      <sheetName val="Revenue_Month"/>
      <sheetName val="CIPFin"/>
      <sheetName val="DebtSummary"/>
      <sheetName val="PAYG"/>
      <sheetName val="NewFixedDebt"/>
      <sheetName val="NewVarDebt"/>
      <sheetName val="Equity"/>
      <sheetName val="BGT_Table_CIP"/>
      <sheetName val="BGT_Cost&amp;Rev"/>
      <sheetName val="BGT_Table_Funds"/>
      <sheetName val="BGT_Table_Sources&amp;Uses"/>
      <sheetName val="BGT_Table_Rates"/>
      <sheetName val="BGT_Other"/>
      <sheetName val="Table_Proof of Rev"/>
      <sheetName val="Table_Funds"/>
      <sheetName val="Table_Sources&amp;Uses"/>
      <sheetName val="Table_Coverages"/>
      <sheetName val="Table_Financial Sum"/>
      <sheetName val="Table_Rev_Req"/>
      <sheetName val="Table_Lookup Operations"/>
      <sheetName val="Lib_Sales"/>
      <sheetName val="Lib_RevOffset_Shift-1"/>
      <sheetName val="Lib_RevOffset_Shift-2"/>
      <sheetName val="Lib_RevOffset_Shift-3"/>
      <sheetName val="Lib_RevOffset_SD_OA"/>
      <sheetName val="Lib_Debt"/>
      <sheetName val="Lib_Tax"/>
      <sheetName val="Lib_R&amp;R"/>
      <sheetName val="Lib_CIP"/>
      <sheetName val="Lib_SWP"/>
      <sheetName val="Lib_O&amp;M"/>
      <sheetName val="Lib_DepartmentalCosts"/>
      <sheetName val="Lib_NBV"/>
      <sheetName val="Lib_DMP"/>
      <sheetName val="Lib_Misc PAYG Exp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Lookup_Treatment"/>
      <sheetName val="Lookup_CRA"/>
      <sheetName val="Lookup_SWP"/>
      <sheetName val="Lookup_Programs-CR"/>
      <sheetName val="Lookup_Programs-NC"/>
      <sheetName val="Lookup_Programs-IB"/>
      <sheetName val="Lookup_Other"/>
      <sheetName val="Lookup_Chart_Sales"/>
      <sheetName val="Lookup_Chart_Rates"/>
      <sheetName val="Lookup_Chart_LRFP"/>
      <sheetName val="Lookup_Chart_Funds"/>
      <sheetName val="Lookup_Chart_Risk"/>
      <sheetName val="Lookup_Chart_VC"/>
      <sheetName val="Lookup_Chart_Other"/>
      <sheetName val="VCM_Programs-CR"/>
      <sheetName val="VCM_Programs-NC"/>
      <sheetName val="VCM_Programs-IB"/>
      <sheetName val="VCM_Treatment"/>
      <sheetName val="VCM_CRA"/>
      <sheetName val="VCM_Operations"/>
      <sheetName val="VCM_SWP"/>
      <sheetName val="VCM_Other"/>
      <sheetName val="Macro_FPM-1"/>
      <sheetName val="FPM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6">
          <cell r="H6">
            <v>0</v>
          </cell>
        </row>
        <row r="16">
          <cell r="H16">
            <v>0</v>
          </cell>
        </row>
      </sheetData>
      <sheetData sheetId="17">
        <row r="4">
          <cell r="H4">
            <v>0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verview"/>
      <sheetName val="MA Summary"/>
      <sheetName val="MinMaxTrial"/>
      <sheetName val="Checks"/>
      <sheetName val="SM_Control"/>
      <sheetName val="SM_Main"/>
      <sheetName val="T2Engine"/>
      <sheetName val="H_TBasic"/>
      <sheetName val="H_UTBasic"/>
      <sheetName val="H_TShift"/>
      <sheetName val="H_UTShift"/>
      <sheetName val="H_TAg"/>
      <sheetName val="H_UTAg"/>
      <sheetName val="H_TRep"/>
      <sheetName val="H_UTRep"/>
      <sheetName val="H_TOther"/>
      <sheetName val="H_UTOther"/>
      <sheetName val="H_Wheeling"/>
      <sheetName val="H_T2"/>
      <sheetName val="OPS_N_UTAg"/>
      <sheetName val="OPS_N_TAg"/>
      <sheetName val="OPS_N_UTRep"/>
      <sheetName val="OPS_N_TRep"/>
      <sheetName val="OPS_N_UTFirm"/>
      <sheetName val="OPS_N_TFirm"/>
      <sheetName val="OPS_N_Wheeling"/>
      <sheetName val="WRM_UTAg"/>
      <sheetName val="WRM_TAg"/>
      <sheetName val="WRM_UTRep"/>
      <sheetName val="WRM_TRep"/>
      <sheetName val="WRM_UTFirm"/>
      <sheetName val="WRM_Wheeling"/>
      <sheetName val="WRM_TFirm"/>
      <sheetName val="Macro_T2E-T2"/>
      <sheetName val="T2E-T2"/>
    </sheetNames>
    <sheetDataSet>
      <sheetData sheetId="0"/>
      <sheetData sheetId="1">
        <row r="7">
          <cell r="D7">
            <v>1783366.3458878025</v>
          </cell>
          <cell r="E7">
            <v>133696.33766233767</v>
          </cell>
          <cell r="F7">
            <v>1206317.8895393158</v>
          </cell>
          <cell r="G7">
            <v>710744.79401082429</v>
          </cell>
          <cell r="H7">
            <v>89796.360903414345</v>
          </cell>
          <cell r="I7">
            <v>24029.992135263252</v>
          </cell>
          <cell r="J7">
            <v>54678.9880416448</v>
          </cell>
          <cell r="K7">
            <v>121462.88196185898</v>
          </cell>
          <cell r="L7">
            <v>0</v>
          </cell>
          <cell r="M7">
            <v>38044.632484276503</v>
          </cell>
        </row>
        <row r="11">
          <cell r="D11">
            <v>25084.519017798328</v>
          </cell>
        </row>
      </sheetData>
      <sheetData sheetId="2">
        <row r="5">
          <cell r="C5">
            <v>2020</v>
          </cell>
        </row>
        <row r="6">
          <cell r="F6">
            <v>2358379.8700715578</v>
          </cell>
        </row>
        <row r="9">
          <cell r="F9" t="str">
            <v>Total</v>
          </cell>
          <cell r="J9" t="str">
            <v>MAX</v>
          </cell>
          <cell r="K9" t="str">
            <v>MIN</v>
          </cell>
          <cell r="L9" t="str">
            <v>AVG</v>
          </cell>
          <cell r="M9" t="str">
            <v>Trial 0</v>
          </cell>
        </row>
        <row r="89">
          <cell r="F89">
            <v>2819893.7195799993</v>
          </cell>
        </row>
        <row r="90">
          <cell r="F90">
            <v>1836343.7934900001</v>
          </cell>
        </row>
        <row r="91">
          <cell r="F91">
            <v>2358379.8700715587</v>
          </cell>
        </row>
        <row r="92">
          <cell r="F92">
            <v>2358379.8700715578</v>
          </cell>
        </row>
      </sheetData>
      <sheetData sheetId="3"/>
      <sheetData sheetId="4">
        <row r="6">
          <cell r="E6">
            <v>0</v>
          </cell>
        </row>
        <row r="8">
          <cell r="E8" t="str">
            <v>Normal</v>
          </cell>
        </row>
        <row r="9">
          <cell r="E9" t="str">
            <v>Total</v>
          </cell>
        </row>
        <row r="23">
          <cell r="A23">
            <v>27</v>
          </cell>
        </row>
      </sheetData>
      <sheetData sheetId="5">
        <row r="3">
          <cell r="G3">
            <v>2004</v>
          </cell>
          <cell r="I3">
            <v>564</v>
          </cell>
        </row>
        <row r="4">
          <cell r="G4">
            <v>2002</v>
          </cell>
        </row>
        <row r="5">
          <cell r="G5">
            <v>2002</v>
          </cell>
        </row>
        <row r="6">
          <cell r="G6">
            <v>2003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G42"/>
  <sheetViews>
    <sheetView view="pageBreakPreview" zoomScale="70" zoomScaleNormal="65" zoomScaleSheetLayoutView="70" workbookViewId="0">
      <selection sqref="A1:XFD1048576"/>
    </sheetView>
  </sheetViews>
  <sheetFormatPr defaultColWidth="9" defaultRowHeight="12"/>
  <cols>
    <col min="1" max="1" width="2.25" style="1" customWidth="1"/>
    <col min="2" max="2" width="9.625" style="1" customWidth="1"/>
    <col min="3" max="3" width="8.125" style="1" customWidth="1"/>
    <col min="4" max="4" width="8.25" style="1" hidden="1" customWidth="1"/>
    <col min="5" max="6" width="5.5" style="1" customWidth="1"/>
    <col min="7" max="7" width="11.75" style="1" customWidth="1"/>
    <col min="8" max="8" width="11.75" style="1" hidden="1" customWidth="1"/>
    <col min="9" max="9" width="11.125" style="1" hidden="1" customWidth="1"/>
    <col min="10" max="10" width="12.25" style="1" hidden="1" customWidth="1"/>
    <col min="11" max="11" width="13.125" style="1" customWidth="1"/>
    <col min="12" max="12" width="1.25" style="1" customWidth="1"/>
    <col min="13" max="13" width="6.625" style="1" customWidth="1"/>
    <col min="14" max="14" width="12.125" style="1" bestFit="1" customWidth="1"/>
    <col min="15" max="15" width="1" style="1" customWidth="1"/>
    <col min="16" max="16" width="12.625" style="1" bestFit="1" customWidth="1"/>
    <col min="17" max="17" width="12.5" style="1" bestFit="1" customWidth="1"/>
    <col min="18" max="18" width="6.125" style="1" customWidth="1"/>
    <col min="19" max="19" width="1.25" style="1" customWidth="1"/>
    <col min="20" max="20" width="13.625" style="1" customWidth="1"/>
    <col min="21" max="21" width="1.125" style="1" customWidth="1"/>
    <col min="22" max="22" width="9.125" style="1" customWidth="1"/>
    <col min="23" max="23" width="6.625" style="1" customWidth="1"/>
    <col min="24" max="24" width="6.75" style="31" customWidth="1"/>
    <col min="25" max="26" width="5.625" style="1" customWidth="1"/>
    <col min="27" max="27" width="5" style="1" customWidth="1"/>
    <col min="28" max="28" width="7.125" style="1" customWidth="1"/>
    <col min="29" max="29" width="2.375" style="1" customWidth="1"/>
    <col min="30" max="30" width="10.5" style="1" bestFit="1" customWidth="1"/>
    <col min="31" max="32" width="9" style="1" customWidth="1"/>
    <col min="33" max="33" width="10.125" style="1" bestFit="1" customWidth="1"/>
    <col min="34" max="16384" width="9" style="1"/>
  </cols>
  <sheetData>
    <row r="2" spans="2:33" ht="12.75" thickBot="1"/>
    <row r="3" spans="2:33" s="50" customFormat="1" ht="15.75">
      <c r="B3" s="164" t="s">
        <v>126</v>
      </c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6"/>
      <c r="X3" s="49"/>
    </row>
    <row r="4" spans="2:33" s="50" customFormat="1" ht="16.5" thickBot="1">
      <c r="B4" s="167" t="s">
        <v>119</v>
      </c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49"/>
    </row>
    <row r="5" spans="2:33" ht="24" customHeight="1">
      <c r="B5" s="93"/>
      <c r="C5" s="170"/>
      <c r="D5" s="171"/>
      <c r="E5" s="171"/>
      <c r="F5" s="171"/>
      <c r="G5" s="171"/>
      <c r="H5" s="171"/>
      <c r="I5" s="171"/>
      <c r="J5" s="171"/>
      <c r="K5" s="171"/>
      <c r="L5" s="4"/>
      <c r="M5" s="172" t="s">
        <v>76</v>
      </c>
      <c r="N5" s="172"/>
      <c r="O5" s="172"/>
      <c r="P5" s="172"/>
      <c r="Q5" s="172"/>
      <c r="R5" s="172"/>
      <c r="S5" s="172"/>
      <c r="T5" s="173"/>
      <c r="U5" s="5"/>
      <c r="V5" s="5"/>
      <c r="W5" s="6"/>
    </row>
    <row r="6" spans="2:33" s="2" customFormat="1" ht="25.15" customHeight="1">
      <c r="B6" s="47"/>
      <c r="C6" s="174" t="s">
        <v>125</v>
      </c>
      <c r="D6" s="175"/>
      <c r="E6" s="175"/>
      <c r="F6" s="7"/>
      <c r="G6" s="175" t="s">
        <v>120</v>
      </c>
      <c r="H6" s="175"/>
      <c r="I6" s="175"/>
      <c r="J6" s="175"/>
      <c r="K6" s="175"/>
      <c r="L6" s="8"/>
      <c r="M6" s="176" t="s">
        <v>67</v>
      </c>
      <c r="N6" s="176"/>
      <c r="O6" s="8"/>
      <c r="P6" s="68" t="s">
        <v>117</v>
      </c>
      <c r="Q6" s="177" t="s">
        <v>74</v>
      </c>
      <c r="R6" s="178"/>
      <c r="S6" s="80"/>
      <c r="T6" s="48" t="s">
        <v>121</v>
      </c>
      <c r="U6" s="9"/>
      <c r="V6" s="179" t="s">
        <v>111</v>
      </c>
      <c r="W6" s="180"/>
      <c r="X6" s="32"/>
    </row>
    <row r="7" spans="2:33" ht="12.75">
      <c r="B7" s="78" t="s">
        <v>29</v>
      </c>
      <c r="C7" s="11"/>
      <c r="D7" s="7"/>
      <c r="E7" s="7"/>
      <c r="F7" s="7"/>
      <c r="G7" s="51">
        <v>341</v>
      </c>
      <c r="H7" s="51">
        <v>0</v>
      </c>
      <c r="I7" s="51">
        <v>0</v>
      </c>
      <c r="J7" s="99">
        <v>0</v>
      </c>
      <c r="K7" s="12"/>
      <c r="L7" s="13"/>
      <c r="M7" s="13"/>
      <c r="N7" s="51">
        <v>22400</v>
      </c>
      <c r="O7" s="52"/>
      <c r="P7" s="51">
        <v>209</v>
      </c>
      <c r="Q7" s="51">
        <v>66000000</v>
      </c>
      <c r="R7" s="51"/>
      <c r="S7" s="14"/>
      <c r="T7" s="15"/>
      <c r="U7" s="15"/>
      <c r="V7" s="179"/>
      <c r="W7" s="180"/>
      <c r="AD7" s="43">
        <v>608</v>
      </c>
      <c r="AE7" s="43">
        <v>494</v>
      </c>
      <c r="AF7" s="43">
        <v>490</v>
      </c>
    </row>
    <row r="8" spans="2:33" ht="40.15" customHeight="1">
      <c r="B8" s="10"/>
      <c r="C8" s="81" t="s">
        <v>112</v>
      </c>
      <c r="D8" s="162" t="s">
        <v>113</v>
      </c>
      <c r="E8" s="91" t="s">
        <v>124</v>
      </c>
      <c r="F8" s="16" t="s">
        <v>115</v>
      </c>
      <c r="G8" s="162" t="s">
        <v>139</v>
      </c>
      <c r="H8" s="91" t="s">
        <v>113</v>
      </c>
      <c r="I8" s="91" t="s">
        <v>114</v>
      </c>
      <c r="J8" s="91" t="s">
        <v>115</v>
      </c>
      <c r="K8" s="82" t="s">
        <v>121</v>
      </c>
      <c r="L8" s="83"/>
      <c r="M8" s="162" t="s">
        <v>27</v>
      </c>
      <c r="N8" s="162"/>
      <c r="O8" s="83"/>
      <c r="P8" s="162" t="s">
        <v>28</v>
      </c>
      <c r="Q8" s="162"/>
      <c r="R8" s="162"/>
      <c r="S8" s="84"/>
      <c r="T8" s="82"/>
      <c r="U8" s="84"/>
      <c r="V8" s="162" t="s">
        <v>68</v>
      </c>
      <c r="W8" s="163"/>
      <c r="X8" s="40" t="s">
        <v>65</v>
      </c>
      <c r="Y8" s="40" t="s">
        <v>57</v>
      </c>
      <c r="Z8" s="40" t="s">
        <v>58</v>
      </c>
      <c r="AA8" s="41" t="s">
        <v>59</v>
      </c>
      <c r="AB8" s="41" t="s">
        <v>60</v>
      </c>
      <c r="AD8" s="42" t="s">
        <v>61</v>
      </c>
      <c r="AE8" s="42" t="s">
        <v>62</v>
      </c>
      <c r="AF8" s="41" t="s">
        <v>63</v>
      </c>
      <c r="AG8" s="41" t="s">
        <v>64</v>
      </c>
    </row>
    <row r="9" spans="2:33" ht="12.75">
      <c r="B9" s="94" t="s">
        <v>0</v>
      </c>
      <c r="C9" s="106">
        <v>9321.6451689472196</v>
      </c>
      <c r="D9" s="109">
        <v>9287.1694319958315</v>
      </c>
      <c r="E9" s="114">
        <v>39.299999999999997</v>
      </c>
      <c r="F9" s="112">
        <v>1.3019279423562848E-2</v>
      </c>
      <c r="G9" s="85">
        <v>3178.681002611002</v>
      </c>
      <c r="H9" s="17">
        <v>0</v>
      </c>
      <c r="I9" s="17">
        <v>0</v>
      </c>
      <c r="J9" s="17">
        <v>0</v>
      </c>
      <c r="K9" s="85">
        <v>3178.681002611002</v>
      </c>
      <c r="L9" s="86"/>
      <c r="M9" s="57">
        <v>33.445619999999998</v>
      </c>
      <c r="N9" s="87">
        <v>749.18188799999996</v>
      </c>
      <c r="O9" s="88"/>
      <c r="P9" s="85">
        <v>1948.2238403099689</v>
      </c>
      <c r="Q9" s="85">
        <v>683.32107881817217</v>
      </c>
      <c r="R9" s="89">
        <v>1.0353349679063215E-2</v>
      </c>
      <c r="S9" s="90"/>
      <c r="T9" s="85">
        <v>3380.726807128141</v>
      </c>
      <c r="U9" s="88"/>
      <c r="V9" s="88">
        <v>202.045804517139</v>
      </c>
      <c r="W9" s="95">
        <v>6.3562781024952317E-2</v>
      </c>
      <c r="X9" s="33">
        <v>2.1497553138788521</v>
      </c>
      <c r="Y9" s="39">
        <v>1.3935676567763615E-2</v>
      </c>
      <c r="Z9" s="39">
        <v>1.0558065071320984E-2</v>
      </c>
      <c r="AA9" s="31" t="s">
        <v>140</v>
      </c>
      <c r="AB9" s="31" t="s">
        <v>140</v>
      </c>
      <c r="AD9" s="44">
        <v>5667560.2627199097</v>
      </c>
      <c r="AE9" s="44">
        <v>4587861.6994059412</v>
      </c>
      <c r="AF9" s="44">
        <v>19257</v>
      </c>
      <c r="AG9" s="44">
        <v>10274678.962125851</v>
      </c>
    </row>
    <row r="10" spans="2:33" ht="12.75">
      <c r="B10" s="3" t="s">
        <v>1</v>
      </c>
      <c r="C10" s="107">
        <v>10393.55621644691</v>
      </c>
      <c r="D10" s="110">
        <v>0</v>
      </c>
      <c r="E10" s="115">
        <v>32.700000000000003</v>
      </c>
      <c r="F10" s="112">
        <v>6.6470050350750237E-3</v>
      </c>
      <c r="G10" s="85">
        <v>3544.2026698083964</v>
      </c>
      <c r="H10" s="17">
        <v>0</v>
      </c>
      <c r="I10" s="17">
        <v>0</v>
      </c>
      <c r="J10" s="17">
        <v>0</v>
      </c>
      <c r="K10" s="18">
        <v>3544.2026698083964</v>
      </c>
      <c r="L10" s="53"/>
      <c r="M10" s="58">
        <v>32.65278</v>
      </c>
      <c r="N10" s="87">
        <v>731.42227200000002</v>
      </c>
      <c r="O10" s="18"/>
      <c r="P10" s="85">
        <v>2172.2532492374044</v>
      </c>
      <c r="Q10" s="85">
        <v>681.98715392053612</v>
      </c>
      <c r="R10" s="69">
        <v>1.0333138695765699E-2</v>
      </c>
      <c r="S10" s="15"/>
      <c r="T10" s="103">
        <v>3585.6626751579406</v>
      </c>
      <c r="U10" s="55"/>
      <c r="V10" s="18">
        <v>41.46000534954419</v>
      </c>
      <c r="W10" s="19">
        <v>1.1697978138418807E-2</v>
      </c>
      <c r="X10" s="33">
        <v>2.226158192501821</v>
      </c>
      <c r="Y10" s="39">
        <v>1.3605326530599237E-2</v>
      </c>
      <c r="Z10" s="39">
        <v>5.9030681620727771E-3</v>
      </c>
      <c r="AA10" s="31" t="s">
        <v>140</v>
      </c>
      <c r="AB10" s="31" t="s">
        <v>140</v>
      </c>
      <c r="AD10" s="44">
        <v>6319282.179599721</v>
      </c>
      <c r="AE10" s="44">
        <v>0</v>
      </c>
      <c r="AF10" s="44">
        <v>16023.000000000002</v>
      </c>
      <c r="AG10" s="44">
        <v>6335305.179599721</v>
      </c>
    </row>
    <row r="11" spans="2:33" ht="12.75">
      <c r="B11" s="3" t="s">
        <v>2</v>
      </c>
      <c r="C11" s="107">
        <v>10296.900627263891</v>
      </c>
      <c r="D11" s="110">
        <v>277.50663604946999</v>
      </c>
      <c r="E11" s="115">
        <v>21.4</v>
      </c>
      <c r="F11" s="112">
        <v>7.2918116481756551E-3</v>
      </c>
      <c r="G11" s="85">
        <v>3511.2431138969869</v>
      </c>
      <c r="H11" s="17">
        <v>0</v>
      </c>
      <c r="I11" s="17">
        <v>0</v>
      </c>
      <c r="J11" s="17">
        <v>0</v>
      </c>
      <c r="K11" s="18">
        <v>3511.2431138969869</v>
      </c>
      <c r="L11" s="53"/>
      <c r="M11" s="58">
        <v>20.9375</v>
      </c>
      <c r="N11" s="87">
        <v>469</v>
      </c>
      <c r="O11" s="18"/>
      <c r="P11" s="85">
        <v>2152.0522310981532</v>
      </c>
      <c r="Q11" s="85">
        <v>671.60810562650795</v>
      </c>
      <c r="R11" s="69">
        <v>1.0175880388280423E-2</v>
      </c>
      <c r="S11" s="15"/>
      <c r="T11" s="103">
        <v>3292.6603367246612</v>
      </c>
      <c r="U11" s="55"/>
      <c r="V11" s="18">
        <v>-218.58277717232568</v>
      </c>
      <c r="W11" s="19">
        <v>-6.2252248016438111E-2</v>
      </c>
      <c r="X11" s="33">
        <v>1.9540599071014537</v>
      </c>
      <c r="Y11" s="39">
        <v>8.7239593147787585E-3</v>
      </c>
      <c r="Z11" s="39">
        <v>5.9990634422409954E-3</v>
      </c>
      <c r="AA11" s="31" t="s">
        <v>140</v>
      </c>
      <c r="AB11" s="31">
        <v>0</v>
      </c>
      <c r="AD11" s="44">
        <v>6260515.5813764455</v>
      </c>
      <c r="AE11" s="44">
        <v>137088.27820843816</v>
      </c>
      <c r="AF11" s="44">
        <v>10486</v>
      </c>
      <c r="AG11" s="44">
        <v>6408089.8595848838</v>
      </c>
    </row>
    <row r="12" spans="2:33" ht="12.75">
      <c r="B12" s="3" t="s">
        <v>3</v>
      </c>
      <c r="C12" s="107">
        <v>106018.4891803481</v>
      </c>
      <c r="D12" s="110">
        <v>0</v>
      </c>
      <c r="E12" s="115">
        <v>228.7</v>
      </c>
      <c r="F12" s="112">
        <v>6.3437227046623648E-2</v>
      </c>
      <c r="G12" s="85">
        <v>36152.304810498703</v>
      </c>
      <c r="H12" s="17">
        <v>0</v>
      </c>
      <c r="I12" s="17">
        <v>0</v>
      </c>
      <c r="J12" s="17">
        <v>0</v>
      </c>
      <c r="K12" s="18">
        <v>36152.304810498703</v>
      </c>
      <c r="L12" s="53"/>
      <c r="M12" s="58">
        <v>231.58385999999999</v>
      </c>
      <c r="N12" s="87">
        <v>5187.4784639999998</v>
      </c>
      <c r="O12" s="18"/>
      <c r="P12" s="85">
        <v>22157.864238692753</v>
      </c>
      <c r="Q12" s="85">
        <v>6739.0152140104601</v>
      </c>
      <c r="R12" s="69">
        <v>0.10210629112137061</v>
      </c>
      <c r="S12" s="15"/>
      <c r="T12" s="103">
        <v>34084.357916703215</v>
      </c>
      <c r="U12" s="55"/>
      <c r="V12" s="18">
        <v>-2067.946893795488</v>
      </c>
      <c r="W12" s="19">
        <v>-5.7200969748267667E-2</v>
      </c>
      <c r="X12" s="33">
        <v>1.46690723526269</v>
      </c>
      <c r="Y12" s="39">
        <v>9.6493285855494673E-2</v>
      </c>
      <c r="Z12" s="39">
        <v>6.0154324499611216E-2</v>
      </c>
      <c r="AA12" s="31" t="s">
        <v>140</v>
      </c>
      <c r="AB12" s="31">
        <v>0</v>
      </c>
      <c r="AD12" s="44">
        <v>64459241.421651646</v>
      </c>
      <c r="AE12" s="44">
        <v>0</v>
      </c>
      <c r="AF12" s="44">
        <v>112063</v>
      </c>
      <c r="AG12" s="44">
        <v>64571304.421651646</v>
      </c>
    </row>
    <row r="13" spans="2:33" ht="12.75">
      <c r="B13" s="3" t="s">
        <v>4</v>
      </c>
      <c r="C13" s="107">
        <v>35264.393063277355</v>
      </c>
      <c r="D13" s="110">
        <v>26317.060432885813</v>
      </c>
      <c r="E13" s="115">
        <v>79.2</v>
      </c>
      <c r="F13" s="112">
        <v>3.2475031264093797E-2</v>
      </c>
      <c r="G13" s="85">
        <v>12025.158034577578</v>
      </c>
      <c r="H13" s="17">
        <v>0</v>
      </c>
      <c r="I13" s="17">
        <v>0</v>
      </c>
      <c r="J13" s="17">
        <v>0</v>
      </c>
      <c r="K13" s="18">
        <v>12025.158034577578</v>
      </c>
      <c r="L13" s="53"/>
      <c r="M13" s="58">
        <v>79.23518</v>
      </c>
      <c r="N13" s="87">
        <v>1774.8680319999999</v>
      </c>
      <c r="O13" s="18"/>
      <c r="P13" s="85">
        <v>7370.2581502249668</v>
      </c>
      <c r="Q13" s="85">
        <v>3096.1533136687208</v>
      </c>
      <c r="R13" s="69">
        <v>4.691141384346547E-2</v>
      </c>
      <c r="S13" s="15"/>
      <c r="T13" s="103">
        <v>12241.279495893688</v>
      </c>
      <c r="U13" s="55"/>
      <c r="V13" s="18">
        <v>216.12146131611007</v>
      </c>
      <c r="W13" s="19">
        <v>1.797244249885669E-2</v>
      </c>
      <c r="X13" s="33">
        <v>1.5056566270783847</v>
      </c>
      <c r="Y13" s="39">
        <v>3.3014662047482816E-2</v>
      </c>
      <c r="Z13" s="39">
        <v>3.4910617286733323E-2</v>
      </c>
      <c r="AA13" s="31">
        <v>0</v>
      </c>
      <c r="AB13" s="31" t="s">
        <v>140</v>
      </c>
      <c r="AD13" s="44">
        <v>21440750.982472632</v>
      </c>
      <c r="AE13" s="44">
        <v>13000627.853845593</v>
      </c>
      <c r="AF13" s="44">
        <v>38808</v>
      </c>
      <c r="AG13" s="44">
        <v>34480186.836318225</v>
      </c>
    </row>
    <row r="14" spans="2:33" ht="12.75">
      <c r="B14" s="3" t="s">
        <v>5</v>
      </c>
      <c r="C14" s="107">
        <v>2445.6971160976595</v>
      </c>
      <c r="D14" s="110">
        <v>0</v>
      </c>
      <c r="E14" s="115">
        <v>2.9</v>
      </c>
      <c r="F14" s="112">
        <v>1.4640957384679609E-3</v>
      </c>
      <c r="G14" s="85">
        <v>833.98271658930196</v>
      </c>
      <c r="H14" s="17">
        <v>0</v>
      </c>
      <c r="I14" s="17">
        <v>0</v>
      </c>
      <c r="J14" s="17">
        <v>0</v>
      </c>
      <c r="K14" s="18">
        <v>833.98271658930196</v>
      </c>
      <c r="L14" s="53"/>
      <c r="M14" s="58">
        <v>2.9143500000000002</v>
      </c>
      <c r="N14" s="87">
        <v>65.281440000000003</v>
      </c>
      <c r="O14" s="18"/>
      <c r="P14" s="85">
        <v>511.15069726441084</v>
      </c>
      <c r="Q14" s="85">
        <v>150.2186444617243</v>
      </c>
      <c r="R14" s="69">
        <v>2.2760400676018833E-3</v>
      </c>
      <c r="S14" s="15"/>
      <c r="T14" s="103">
        <v>726.65078172613516</v>
      </c>
      <c r="U14" s="55"/>
      <c r="V14" s="18">
        <v>-107.33193486316679</v>
      </c>
      <c r="W14" s="19">
        <v>-0.1286980326188496</v>
      </c>
      <c r="X14" s="33">
        <v>1.2355014638716477</v>
      </c>
      <c r="Y14" s="39">
        <v>1.2143126366101719E-3</v>
      </c>
      <c r="Z14" s="39">
        <v>1.386330373790207E-3</v>
      </c>
      <c r="AA14" s="31">
        <v>0</v>
      </c>
      <c r="AB14" s="31">
        <v>0</v>
      </c>
      <c r="AD14" s="44">
        <v>1486983.8465873769</v>
      </c>
      <c r="AE14" s="44">
        <v>0</v>
      </c>
      <c r="AF14" s="44">
        <v>1421</v>
      </c>
      <c r="AG14" s="44">
        <v>1488404.8465873769</v>
      </c>
    </row>
    <row r="15" spans="2:33" ht="12.75">
      <c r="B15" s="3" t="s">
        <v>6</v>
      </c>
      <c r="C15" s="107">
        <v>88307.992916602976</v>
      </c>
      <c r="D15" s="110">
        <v>43957.702354217283</v>
      </c>
      <c r="E15" s="115">
        <v>267.39999999999998</v>
      </c>
      <c r="F15" s="112">
        <v>5.6493226819594497E-2</v>
      </c>
      <c r="G15" s="85">
        <v>30113.025584561616</v>
      </c>
      <c r="H15" s="17">
        <v>0</v>
      </c>
      <c r="I15" s="17">
        <v>0</v>
      </c>
      <c r="J15" s="17">
        <v>0</v>
      </c>
      <c r="K15" s="18">
        <v>30113.025584561616</v>
      </c>
      <c r="L15" s="53"/>
      <c r="M15" s="58">
        <v>202.21005</v>
      </c>
      <c r="N15" s="87">
        <v>4529.5051199999998</v>
      </c>
      <c r="O15" s="18"/>
      <c r="P15" s="85">
        <v>18456.370519570024</v>
      </c>
      <c r="Q15" s="85">
        <v>4411.9122136747465</v>
      </c>
      <c r="R15" s="69">
        <v>6.6847154752647672E-2</v>
      </c>
      <c r="S15" s="15"/>
      <c r="T15" s="103">
        <v>27397.787853244772</v>
      </c>
      <c r="U15" s="55"/>
      <c r="V15" s="18">
        <v>-2715.2377313168436</v>
      </c>
      <c r="W15" s="19">
        <v>-9.0168213874493405E-2</v>
      </c>
      <c r="X15" s="33">
        <v>2.3511273499885714</v>
      </c>
      <c r="Y15" s="39">
        <v>8.4254196978597179E-2</v>
      </c>
      <c r="Z15" s="39">
        <v>7.5036703383522765E-2</v>
      </c>
      <c r="AA15" s="31" t="s">
        <v>140</v>
      </c>
      <c r="AB15" s="31">
        <v>0</v>
      </c>
      <c r="AD15" s="44">
        <v>53691259.693294607</v>
      </c>
      <c r="AE15" s="44">
        <v>21715104.962983336</v>
      </c>
      <c r="AF15" s="44">
        <v>131025.99999999999</v>
      </c>
      <c r="AG15" s="44">
        <v>75537390.65627794</v>
      </c>
    </row>
    <row r="16" spans="2:33" ht="12.75">
      <c r="B16" s="3" t="s">
        <v>7</v>
      </c>
      <c r="C16" s="107">
        <v>7386.0379452666202</v>
      </c>
      <c r="D16" s="110">
        <v>0</v>
      </c>
      <c r="E16" s="114">
        <v>19</v>
      </c>
      <c r="F16" s="112">
        <v>5.9831062859214083E-3</v>
      </c>
      <c r="G16" s="85">
        <v>2518.6389393359177</v>
      </c>
      <c r="H16" s="17">
        <v>0</v>
      </c>
      <c r="I16" s="17">
        <v>0</v>
      </c>
      <c r="J16" s="17">
        <v>0</v>
      </c>
      <c r="K16" s="18">
        <v>2518.6389393359177</v>
      </c>
      <c r="L16" s="53"/>
      <c r="M16" s="58">
        <v>18.983789999999999</v>
      </c>
      <c r="N16" s="87">
        <v>425.23689599999994</v>
      </c>
      <c r="O16" s="18"/>
      <c r="P16" s="85">
        <v>1543.6819305607237</v>
      </c>
      <c r="Q16" s="85">
        <v>613.87235625274377</v>
      </c>
      <c r="R16" s="69">
        <v>9.3010963068597529E-3</v>
      </c>
      <c r="S16" s="15"/>
      <c r="T16" s="103">
        <v>2582.7911828134675</v>
      </c>
      <c r="U16" s="55"/>
      <c r="V16" s="18">
        <v>64.152243477549746</v>
      </c>
      <c r="W16" s="19">
        <v>2.5470996447972245E-2</v>
      </c>
      <c r="X16" s="33">
        <v>1.6722007591918173</v>
      </c>
      <c r="Y16" s="39">
        <v>7.9099133898652575E-3</v>
      </c>
      <c r="Z16" s="39">
        <v>4.1925349642463186E-3</v>
      </c>
      <c r="AA16" s="31" t="s">
        <v>140</v>
      </c>
      <c r="AB16" s="31" t="s">
        <v>140</v>
      </c>
      <c r="AD16" s="44">
        <v>4490711.070722105</v>
      </c>
      <c r="AE16" s="44">
        <v>0</v>
      </c>
      <c r="AF16" s="44">
        <v>9310</v>
      </c>
      <c r="AG16" s="44">
        <v>4500021.070722105</v>
      </c>
    </row>
    <row r="17" spans="1:33" ht="12.75">
      <c r="B17" s="3" t="s">
        <v>8</v>
      </c>
      <c r="C17" s="107">
        <v>7036.9043210028394</v>
      </c>
      <c r="D17" s="110">
        <v>0</v>
      </c>
      <c r="E17" s="114">
        <v>27.4</v>
      </c>
      <c r="F17" s="112">
        <v>5.8526337428644604E-3</v>
      </c>
      <c r="G17" s="85">
        <v>2399.5843734619684</v>
      </c>
      <c r="H17" s="17">
        <v>0</v>
      </c>
      <c r="I17" s="17">
        <v>0</v>
      </c>
      <c r="J17" s="17">
        <v>0</v>
      </c>
      <c r="K17" s="18">
        <v>2399.5843734619684</v>
      </c>
      <c r="L17" s="53"/>
      <c r="M17" s="58">
        <v>27.42709</v>
      </c>
      <c r="N17" s="87">
        <v>614.36681599999997</v>
      </c>
      <c r="O17" s="18"/>
      <c r="P17" s="85">
        <v>1470.7130030895935</v>
      </c>
      <c r="Q17" s="85">
        <v>589.96882451342992</v>
      </c>
      <c r="R17" s="69">
        <v>8.9389215835368168E-3</v>
      </c>
      <c r="S17" s="15"/>
      <c r="T17" s="103">
        <v>2675.0486436030233</v>
      </c>
      <c r="U17" s="55"/>
      <c r="V17" s="18">
        <v>275.46427014105484</v>
      </c>
      <c r="W17" s="19">
        <v>0.11479665944966645</v>
      </c>
      <c r="X17" s="33">
        <v>2.0933693456512041</v>
      </c>
      <c r="Y17" s="39">
        <v>1.1427955452311657E-2</v>
      </c>
      <c r="Z17" s="39">
        <v>3.9996206748423857E-3</v>
      </c>
      <c r="AA17" s="31" t="s">
        <v>140</v>
      </c>
      <c r="AB17" s="31" t="s">
        <v>140</v>
      </c>
      <c r="AD17" s="44">
        <v>4278437.8271697266</v>
      </c>
      <c r="AE17" s="44">
        <v>0</v>
      </c>
      <c r="AF17" s="44">
        <v>13426</v>
      </c>
      <c r="AG17" s="44">
        <v>4291863.8271697266</v>
      </c>
    </row>
    <row r="18" spans="1:33" ht="12.75">
      <c r="B18" s="3" t="s">
        <v>9</v>
      </c>
      <c r="C18" s="107">
        <v>15157.313386494481</v>
      </c>
      <c r="D18" s="110">
        <v>0</v>
      </c>
      <c r="E18" s="115">
        <v>49</v>
      </c>
      <c r="F18" s="112">
        <v>1.1826165120674704E-2</v>
      </c>
      <c r="G18" s="85">
        <v>5168.6438647946188</v>
      </c>
      <c r="H18" s="17">
        <v>0</v>
      </c>
      <c r="I18" s="17">
        <v>0</v>
      </c>
      <c r="J18" s="17">
        <v>0</v>
      </c>
      <c r="K18" s="18">
        <v>5168.6438647946188</v>
      </c>
      <c r="L18" s="53"/>
      <c r="M18" s="58">
        <v>49.00347</v>
      </c>
      <c r="N18" s="87">
        <v>1097.6777279999999</v>
      </c>
      <c r="O18" s="18"/>
      <c r="P18" s="85">
        <v>3167.8784977773466</v>
      </c>
      <c r="Q18" s="85">
        <v>1213.3769091936836</v>
      </c>
      <c r="R18" s="69">
        <v>1.8384498624146723E-2</v>
      </c>
      <c r="S18" s="15"/>
      <c r="T18" s="103">
        <v>5478.9331349710301</v>
      </c>
      <c r="U18" s="55"/>
      <c r="V18" s="18">
        <v>310.28927017641126</v>
      </c>
      <c r="W18" s="19">
        <v>6.0033014131597728E-2</v>
      </c>
      <c r="X18" s="33">
        <v>2.0050285459165895</v>
      </c>
      <c r="Y18" s="39">
        <v>2.0418114797037919E-2</v>
      </c>
      <c r="Z18" s="39">
        <v>8.6094090295535282E-3</v>
      </c>
      <c r="AA18" s="31" t="s">
        <v>140</v>
      </c>
      <c r="AB18" s="31" t="s">
        <v>140</v>
      </c>
      <c r="AD18" s="44">
        <v>9215646.5389886443</v>
      </c>
      <c r="AE18" s="44">
        <v>0</v>
      </c>
      <c r="AF18" s="44">
        <v>24010</v>
      </c>
      <c r="AG18" s="44">
        <v>9239656.5389886443</v>
      </c>
    </row>
    <row r="19" spans="1:33" ht="12.75">
      <c r="B19" s="3" t="s">
        <v>10</v>
      </c>
      <c r="C19" s="107">
        <v>0</v>
      </c>
      <c r="D19" s="110">
        <v>78882.722525162433</v>
      </c>
      <c r="E19" s="115">
        <v>153.9</v>
      </c>
      <c r="F19" s="112">
        <v>3.4613581222705393E-2</v>
      </c>
      <c r="G19" s="85">
        <v>0</v>
      </c>
      <c r="H19" s="17">
        <v>0</v>
      </c>
      <c r="I19" s="17">
        <v>0</v>
      </c>
      <c r="J19" s="17">
        <v>0</v>
      </c>
      <c r="K19" s="18">
        <v>0</v>
      </c>
      <c r="L19" s="53"/>
      <c r="M19" s="58">
        <v>0</v>
      </c>
      <c r="N19" s="87">
        <v>0</v>
      </c>
      <c r="O19" s="18"/>
      <c r="P19" s="85">
        <v>0</v>
      </c>
      <c r="Q19" s="85">
        <v>0</v>
      </c>
      <c r="R19" s="69">
        <v>0</v>
      </c>
      <c r="S19" s="15"/>
      <c r="T19" s="103">
        <v>0</v>
      </c>
      <c r="U19" s="55"/>
      <c r="V19" s="18">
        <v>0</v>
      </c>
      <c r="W19" s="19">
        <v>0</v>
      </c>
      <c r="X19" s="33">
        <v>0</v>
      </c>
      <c r="Y19" s="39">
        <v>0</v>
      </c>
      <c r="Z19" s="39">
        <v>4.474842746815267E-2</v>
      </c>
      <c r="AA19" s="31">
        <v>0</v>
      </c>
      <c r="AB19" s="31">
        <v>0</v>
      </c>
      <c r="AD19" s="44">
        <v>0</v>
      </c>
      <c r="AE19" s="44">
        <v>38968064.927430242</v>
      </c>
      <c r="AF19" s="44">
        <v>75411</v>
      </c>
      <c r="AG19" s="44">
        <v>39043475.927430242</v>
      </c>
    </row>
    <row r="20" spans="1:33" ht="12.75">
      <c r="B20" s="3" t="s">
        <v>11</v>
      </c>
      <c r="C20" s="107">
        <v>21285.963487297391</v>
      </c>
      <c r="D20" s="110">
        <v>0</v>
      </c>
      <c r="E20" s="115">
        <v>43.4</v>
      </c>
      <c r="F20" s="112">
        <v>1.3149175164926353E-2</v>
      </c>
      <c r="G20" s="85">
        <v>7258.5135491684105</v>
      </c>
      <c r="H20" s="17">
        <v>0</v>
      </c>
      <c r="I20" s="17">
        <v>0</v>
      </c>
      <c r="J20" s="17">
        <v>0</v>
      </c>
      <c r="K20" s="18">
        <v>7258.5135491684105</v>
      </c>
      <c r="L20" s="53"/>
      <c r="M20" s="58">
        <v>43.402889999999999</v>
      </c>
      <c r="N20" s="87">
        <v>972.22473600000001</v>
      </c>
      <c r="O20" s="18"/>
      <c r="P20" s="85">
        <v>4448.7663688451548</v>
      </c>
      <c r="Q20" s="85">
        <v>1349.1141240879051</v>
      </c>
      <c r="R20" s="69">
        <v>2.0441123092240984E-2</v>
      </c>
      <c r="S20" s="15"/>
      <c r="T20" s="103">
        <v>6770.1052289330601</v>
      </c>
      <c r="U20" s="55"/>
      <c r="V20" s="18">
        <v>-488.4083202353504</v>
      </c>
      <c r="W20" s="19">
        <v>-6.7287650140338454E-2</v>
      </c>
      <c r="X20" s="33">
        <v>1.4917395424350508</v>
      </c>
      <c r="Y20" s="39">
        <v>1.80845395345107E-2</v>
      </c>
      <c r="Z20" s="39">
        <v>1.2076116671728056E-2</v>
      </c>
      <c r="AA20" s="31" t="s">
        <v>140</v>
      </c>
      <c r="AB20" s="31">
        <v>0</v>
      </c>
      <c r="AD20" s="44">
        <v>12941865.800276814</v>
      </c>
      <c r="AE20" s="44">
        <v>0</v>
      </c>
      <c r="AF20" s="44">
        <v>21266</v>
      </c>
      <c r="AG20" s="44">
        <v>12963131.800276814</v>
      </c>
    </row>
    <row r="21" spans="1:33" ht="12.75">
      <c r="B21" s="3" t="s">
        <v>12</v>
      </c>
      <c r="C21" s="107">
        <v>27682.472054850237</v>
      </c>
      <c r="D21" s="110">
        <v>1142.6608386304902</v>
      </c>
      <c r="E21" s="114">
        <v>66.900000000000006</v>
      </c>
      <c r="F21" s="112">
        <v>1.9792834750179407E-2</v>
      </c>
      <c r="G21" s="85">
        <v>9439.7229707039314</v>
      </c>
      <c r="H21" s="17">
        <v>0</v>
      </c>
      <c r="I21" s="17">
        <v>0</v>
      </c>
      <c r="J21" s="17">
        <v>0</v>
      </c>
      <c r="K21" s="18">
        <v>9439.7229707039314</v>
      </c>
      <c r="L21" s="53"/>
      <c r="M21" s="58">
        <v>66.861270000000005</v>
      </c>
      <c r="N21" s="87">
        <v>1497.692448</v>
      </c>
      <c r="O21" s="18"/>
      <c r="P21" s="85">
        <v>5785.6366594637002</v>
      </c>
      <c r="Q21" s="85">
        <v>1876.0973111322162</v>
      </c>
      <c r="R21" s="69">
        <v>2.8425716835336609E-2</v>
      </c>
      <c r="S21" s="15"/>
      <c r="T21" s="103">
        <v>9159.4264185959164</v>
      </c>
      <c r="U21" s="55"/>
      <c r="V21" s="18">
        <v>-280.29655210801502</v>
      </c>
      <c r="W21" s="19">
        <v>-2.9693302756649963E-2</v>
      </c>
      <c r="X21" s="33">
        <v>1.6627338820719559</v>
      </c>
      <c r="Y21" s="39">
        <v>2.785886563412239E-2</v>
      </c>
      <c r="Z21" s="39">
        <v>1.6357898364518283E-2</v>
      </c>
      <c r="AA21" s="31" t="s">
        <v>140</v>
      </c>
      <c r="AB21" s="31">
        <v>0</v>
      </c>
      <c r="AD21" s="44">
        <v>16830943.009348944</v>
      </c>
      <c r="AE21" s="44">
        <v>564474.45428346214</v>
      </c>
      <c r="AF21" s="44">
        <v>32781</v>
      </c>
      <c r="AG21" s="44">
        <v>17428198.463632405</v>
      </c>
    </row>
    <row r="22" spans="1:33" ht="12.75">
      <c r="B22" s="3" t="s">
        <v>13</v>
      </c>
      <c r="C22" s="107">
        <v>38815.553284989575</v>
      </c>
      <c r="D22" s="110">
        <v>215121.94918595153</v>
      </c>
      <c r="E22" s="114">
        <v>767.1</v>
      </c>
      <c r="F22" s="112">
        <v>0.16689780071859114</v>
      </c>
      <c r="G22" s="85">
        <v>13236.103670181446</v>
      </c>
      <c r="H22" s="17">
        <v>0</v>
      </c>
      <c r="I22" s="17">
        <v>0</v>
      </c>
      <c r="J22" s="17">
        <v>0</v>
      </c>
      <c r="K22" s="18">
        <v>13236.103670181446</v>
      </c>
      <c r="L22" s="53"/>
      <c r="M22" s="58">
        <v>190.02432999999999</v>
      </c>
      <c r="N22" s="87">
        <v>4256.5449919999992</v>
      </c>
      <c r="O22" s="18"/>
      <c r="P22" s="85">
        <v>8112.4506365628213</v>
      </c>
      <c r="Q22" s="85">
        <v>5022.0035379084165</v>
      </c>
      <c r="R22" s="69">
        <v>7.6090962695582062E-2</v>
      </c>
      <c r="S22" s="15"/>
      <c r="T22" s="103">
        <v>17390.999166471236</v>
      </c>
      <c r="U22" s="55"/>
      <c r="V22" s="18">
        <v>4154.8954962897897</v>
      </c>
      <c r="W22" s="19">
        <v>0.3139062370484465</v>
      </c>
      <c r="X22" s="33">
        <v>1.8052759759939705</v>
      </c>
      <c r="Y22" s="39">
        <v>7.9176813074058147E-2</v>
      </c>
      <c r="Z22" s="39">
        <v>0.14420695198415101</v>
      </c>
      <c r="AA22" s="31">
        <v>0</v>
      </c>
      <c r="AB22" s="31" t="s">
        <v>140</v>
      </c>
      <c r="AD22" s="44">
        <v>23599856.397273663</v>
      </c>
      <c r="AE22" s="44">
        <v>106270242.89786005</v>
      </c>
      <c r="AF22" s="44">
        <v>375879</v>
      </c>
      <c r="AG22" s="44">
        <v>130245978.29513371</v>
      </c>
    </row>
    <row r="23" spans="1:33" ht="12.75">
      <c r="B23" s="3" t="s">
        <v>14</v>
      </c>
      <c r="C23" s="107">
        <v>159908.63772742398</v>
      </c>
      <c r="D23" s="110">
        <v>36673.111046353639</v>
      </c>
      <c r="E23" s="114">
        <v>401.1</v>
      </c>
      <c r="F23" s="112">
        <v>0.12821188417983503</v>
      </c>
      <c r="G23" s="85">
        <v>54528.845465051578</v>
      </c>
      <c r="H23" s="17">
        <v>0</v>
      </c>
      <c r="I23" s="17">
        <v>0</v>
      </c>
      <c r="J23" s="17">
        <v>0</v>
      </c>
      <c r="K23" s="18">
        <v>54528.845465051578</v>
      </c>
      <c r="L23" s="53"/>
      <c r="M23" s="58">
        <v>393.05392000000001</v>
      </c>
      <c r="N23" s="87">
        <v>8804.4078079999999</v>
      </c>
      <c r="O23" s="18"/>
      <c r="P23" s="85">
        <v>33420.905285031615</v>
      </c>
      <c r="Q23" s="85">
        <v>12491.589415398652</v>
      </c>
      <c r="R23" s="69">
        <v>0.18926650629391897</v>
      </c>
      <c r="S23" s="15"/>
      <c r="T23" s="103">
        <v>54716.90250843027</v>
      </c>
      <c r="U23" s="55"/>
      <c r="V23" s="18">
        <v>188.05704337869247</v>
      </c>
      <c r="W23" s="19">
        <v>3.4487626094930118E-3</v>
      </c>
      <c r="X23" s="33">
        <v>1.539894069181073</v>
      </c>
      <c r="Y23" s="39">
        <v>0.16377248509107128</v>
      </c>
      <c r="Z23" s="39">
        <v>0.111526434698259</v>
      </c>
      <c r="AA23" s="31" t="s">
        <v>140</v>
      </c>
      <c r="AB23" s="31" t="s">
        <v>140</v>
      </c>
      <c r="AD23" s="44">
        <v>97224451.738273785</v>
      </c>
      <c r="AE23" s="44">
        <v>18116516.856898699</v>
      </c>
      <c r="AF23" s="44">
        <v>196539</v>
      </c>
      <c r="AG23" s="44">
        <v>115537507.59517248</v>
      </c>
    </row>
    <row r="24" spans="1:33" ht="12.75">
      <c r="B24" s="3" t="s">
        <v>15</v>
      </c>
      <c r="C24" s="107">
        <v>21041.51347793738</v>
      </c>
      <c r="D24" s="110">
        <v>0</v>
      </c>
      <c r="E24" s="115">
        <v>52.5</v>
      </c>
      <c r="F24" s="112">
        <v>1.2498485174552595E-2</v>
      </c>
      <c r="G24" s="85">
        <v>7175.1560959766466</v>
      </c>
      <c r="H24" s="17">
        <v>0</v>
      </c>
      <c r="I24" s="17">
        <v>0</v>
      </c>
      <c r="J24" s="17">
        <v>0</v>
      </c>
      <c r="K24" s="18">
        <v>7175.1560959766466</v>
      </c>
      <c r="L24" s="53"/>
      <c r="M24" s="58">
        <v>52.535879999999999</v>
      </c>
      <c r="N24" s="87">
        <v>1176.8037120000001</v>
      </c>
      <c r="O24" s="18"/>
      <c r="P24" s="85">
        <v>4397.6763168889129</v>
      </c>
      <c r="Q24" s="85">
        <v>1282.3527808304468</v>
      </c>
      <c r="R24" s="69">
        <v>1.9429587588340104E-2</v>
      </c>
      <c r="S24" s="15"/>
      <c r="T24" s="103">
        <v>6856.8328097193598</v>
      </c>
      <c r="U24" s="55"/>
      <c r="V24" s="18">
        <v>-318.32328625728678</v>
      </c>
      <c r="W24" s="19">
        <v>-4.4364649632609589E-2</v>
      </c>
      <c r="X24" s="33">
        <v>2.0678432201746579</v>
      </c>
      <c r="Y24" s="39">
        <v>2.1889952462619655E-2</v>
      </c>
      <c r="Z24" s="39">
        <v>1.1942867774103126E-2</v>
      </c>
      <c r="AA24" s="31" t="s">
        <v>140</v>
      </c>
      <c r="AB24" s="31">
        <v>0</v>
      </c>
      <c r="AD24" s="44">
        <v>12793240.194585927</v>
      </c>
      <c r="AE24" s="44">
        <v>0</v>
      </c>
      <c r="AF24" s="44">
        <v>25725</v>
      </c>
      <c r="AG24" s="44">
        <v>12818965.194585927</v>
      </c>
    </row>
    <row r="25" spans="1:33" ht="12.75">
      <c r="B25" s="3" t="s">
        <v>16</v>
      </c>
      <c r="C25" s="107">
        <v>128635.95582632197</v>
      </c>
      <c r="D25" s="110">
        <v>357673</v>
      </c>
      <c r="E25" s="116">
        <v>967.4</v>
      </c>
      <c r="F25" s="112">
        <v>0.22710488060176109</v>
      </c>
      <c r="G25" s="85">
        <v>43864.860936775789</v>
      </c>
      <c r="H25" s="17">
        <v>0</v>
      </c>
      <c r="I25" s="17">
        <v>0</v>
      </c>
      <c r="J25" s="17">
        <v>0</v>
      </c>
      <c r="K25" s="18">
        <v>43864.860936775789</v>
      </c>
      <c r="L25" s="53"/>
      <c r="M25" s="58">
        <v>330.26814000000002</v>
      </c>
      <c r="N25" s="87">
        <v>7398.0063360000004</v>
      </c>
      <c r="O25" s="18"/>
      <c r="P25" s="85">
        <v>26884.914767701292</v>
      </c>
      <c r="Q25" s="85">
        <v>8237.9396382036721</v>
      </c>
      <c r="R25" s="69">
        <v>0.12481726724551018</v>
      </c>
      <c r="S25" s="15"/>
      <c r="T25" s="103">
        <v>42520.860741904959</v>
      </c>
      <c r="U25" s="55"/>
      <c r="V25" s="18">
        <v>-1344.0001948708305</v>
      </c>
      <c r="W25" s="19">
        <v>-3.0639563563372347E-2</v>
      </c>
      <c r="X25" s="33">
        <v>2.52995311444813</v>
      </c>
      <c r="Y25" s="39">
        <v>0.13761174048132083</v>
      </c>
      <c r="Z25" s="39">
        <v>0.27588287516585158</v>
      </c>
      <c r="AA25" s="31">
        <v>0</v>
      </c>
      <c r="AB25" s="31">
        <v>0</v>
      </c>
      <c r="AD25" s="44">
        <v>78210661.142403752</v>
      </c>
      <c r="AE25" s="44">
        <v>176690462</v>
      </c>
      <c r="AF25" s="44">
        <v>474026</v>
      </c>
      <c r="AG25" s="44">
        <v>255375149.14240375</v>
      </c>
    </row>
    <row r="26" spans="1:33" ht="12.75">
      <c r="B26" s="96" t="s">
        <v>17</v>
      </c>
      <c r="C26" s="107">
        <v>40.29874148599</v>
      </c>
      <c r="D26" s="110">
        <v>0</v>
      </c>
      <c r="E26" s="114">
        <v>4.9000000000000004</v>
      </c>
      <c r="F26" s="112">
        <v>7.9483273356531934E-5</v>
      </c>
      <c r="G26" s="85">
        <v>13.741870846722589</v>
      </c>
      <c r="H26" s="17">
        <v>0</v>
      </c>
      <c r="I26" s="17">
        <v>0</v>
      </c>
      <c r="J26" s="17">
        <v>0</v>
      </c>
      <c r="K26" s="18">
        <v>13.741870846722589</v>
      </c>
      <c r="L26" s="53"/>
      <c r="M26" s="58">
        <v>4.8958300000000001</v>
      </c>
      <c r="N26" s="87">
        <v>109.66659200000001</v>
      </c>
      <c r="O26" s="18"/>
      <c r="P26" s="85">
        <v>8.4224369705719084</v>
      </c>
      <c r="Q26" s="85">
        <v>8.1532756498360168</v>
      </c>
      <c r="R26" s="69">
        <v>1.2353447954296996E-4</v>
      </c>
      <c r="S26" s="15"/>
      <c r="T26" s="103">
        <v>126.24230462040794</v>
      </c>
      <c r="U26" s="55"/>
      <c r="V26" s="18">
        <v>112.50043377368534</v>
      </c>
      <c r="W26" s="19">
        <v>8.1866897912605907</v>
      </c>
      <c r="X26" s="33">
        <v>54.532014153846148</v>
      </c>
      <c r="Y26" s="39">
        <v>2.0399293961587241E-3</v>
      </c>
      <c r="Z26" s="39">
        <v>2.5590321808016172E-5</v>
      </c>
      <c r="AA26" s="31" t="s">
        <v>140</v>
      </c>
      <c r="AB26" s="31" t="s">
        <v>140</v>
      </c>
      <c r="AD26" s="44">
        <v>24501.63482348192</v>
      </c>
      <c r="AE26" s="44">
        <v>0</v>
      </c>
      <c r="AF26" s="44">
        <v>2401</v>
      </c>
      <c r="AG26" s="44">
        <v>26902.63482348192</v>
      </c>
    </row>
    <row r="27" spans="1:33" ht="12.75">
      <c r="B27" s="3" t="s">
        <v>18</v>
      </c>
      <c r="C27" s="107">
        <v>1017.82648563286</v>
      </c>
      <c r="D27" s="110">
        <v>0</v>
      </c>
      <c r="E27" s="115">
        <v>6.1</v>
      </c>
      <c r="F27" s="112">
        <v>5.7783993649182649E-4</v>
      </c>
      <c r="G27" s="85">
        <v>347.0788316008053</v>
      </c>
      <c r="H27" s="17">
        <v>0</v>
      </c>
      <c r="I27" s="17">
        <v>0</v>
      </c>
      <c r="J27" s="17">
        <v>0</v>
      </c>
      <c r="K27" s="18">
        <v>347.0788316008053</v>
      </c>
      <c r="L27" s="53"/>
      <c r="M27" s="58">
        <v>6.0578700000000003</v>
      </c>
      <c r="N27" s="87">
        <v>135.69628800000001</v>
      </c>
      <c r="O27" s="18"/>
      <c r="P27" s="85">
        <v>212.72573549726775</v>
      </c>
      <c r="Q27" s="85">
        <v>59.28745792815721</v>
      </c>
      <c r="R27" s="69">
        <v>8.9829481709329103E-4</v>
      </c>
      <c r="S27" s="15"/>
      <c r="T27" s="103">
        <v>407.709481425425</v>
      </c>
      <c r="U27" s="55"/>
      <c r="V27" s="18">
        <v>60.630649824619695</v>
      </c>
      <c r="W27" s="19">
        <v>0.17468841169303689</v>
      </c>
      <c r="X27" s="33">
        <v>7.632072877030164</v>
      </c>
      <c r="Y27" s="39">
        <v>2.5241127839626888E-3</v>
      </c>
      <c r="Z27" s="39">
        <v>5.7971986417404593E-4</v>
      </c>
      <c r="AA27" s="31" t="s">
        <v>140</v>
      </c>
      <c r="AB27" s="31" t="s">
        <v>140</v>
      </c>
      <c r="AD27" s="44">
        <v>618838.50326477888</v>
      </c>
      <c r="AE27" s="44">
        <v>0</v>
      </c>
      <c r="AF27" s="44">
        <v>2989</v>
      </c>
      <c r="AG27" s="44">
        <v>621827.50326477888</v>
      </c>
    </row>
    <row r="28" spans="1:33" s="37" customFormat="1" ht="12.75">
      <c r="A28" s="1"/>
      <c r="B28" s="3" t="s">
        <v>19</v>
      </c>
      <c r="C28" s="107">
        <v>9226.2260459298814</v>
      </c>
      <c r="D28" s="110">
        <v>0</v>
      </c>
      <c r="E28" s="114">
        <v>20</v>
      </c>
      <c r="F28" s="112">
        <v>7.7919563965606255E-3</v>
      </c>
      <c r="G28" s="85">
        <v>3146.1430816620896</v>
      </c>
      <c r="H28" s="17">
        <v>0</v>
      </c>
      <c r="I28" s="17">
        <v>0</v>
      </c>
      <c r="J28" s="17">
        <v>0</v>
      </c>
      <c r="K28" s="18">
        <v>3146.1430816620896</v>
      </c>
      <c r="L28" s="53"/>
      <c r="M28" s="58">
        <v>19.997720000000001</v>
      </c>
      <c r="N28" s="87">
        <v>447.94892800000002</v>
      </c>
      <c r="O28" s="18"/>
      <c r="P28" s="85">
        <v>1928.2812435993453</v>
      </c>
      <c r="Q28" s="85">
        <v>776.32239369775982</v>
      </c>
      <c r="R28" s="69">
        <v>1.1762460510572118E-2</v>
      </c>
      <c r="S28" s="15"/>
      <c r="T28" s="103">
        <v>3152.5525652971055</v>
      </c>
      <c r="U28" s="55"/>
      <c r="V28" s="18">
        <v>6.4094836350159312</v>
      </c>
      <c r="W28" s="97">
        <v>2.0372511575760368E-3</v>
      </c>
      <c r="X28" s="33">
        <v>1.1620764542995579</v>
      </c>
      <c r="Y28" s="39">
        <v>8.3323842707265661E-3</v>
      </c>
      <c r="Z28" s="39">
        <v>5.2349665553928859E-3</v>
      </c>
      <c r="AA28" s="31" t="s">
        <v>140</v>
      </c>
      <c r="AB28" s="31" t="s">
        <v>140</v>
      </c>
      <c r="AC28" s="1"/>
      <c r="AD28" s="44">
        <v>5609545.4359253682</v>
      </c>
      <c r="AE28" s="44">
        <v>0</v>
      </c>
      <c r="AF28" s="44">
        <v>9800</v>
      </c>
      <c r="AG28" s="44">
        <v>5619345.4359253682</v>
      </c>
    </row>
    <row r="29" spans="1:33" s="37" customFormat="1" ht="12.75">
      <c r="A29" s="1"/>
      <c r="B29" s="3" t="s">
        <v>20</v>
      </c>
      <c r="C29" s="107">
        <v>3726.8938849629003</v>
      </c>
      <c r="D29" s="110">
        <v>0</v>
      </c>
      <c r="E29" s="115">
        <v>22.7</v>
      </c>
      <c r="F29" s="112">
        <v>6.3451647088959735E-3</v>
      </c>
      <c r="G29" s="85">
        <v>1270.8708147723491</v>
      </c>
      <c r="H29" s="17">
        <v>0</v>
      </c>
      <c r="I29" s="17">
        <v>0</v>
      </c>
      <c r="J29" s="17">
        <v>0</v>
      </c>
      <c r="K29" s="18">
        <v>1270.8708147723491</v>
      </c>
      <c r="L29" s="53"/>
      <c r="M29" s="58">
        <v>22.700230000000001</v>
      </c>
      <c r="N29" s="87">
        <v>508.48515200000003</v>
      </c>
      <c r="O29" s="18"/>
      <c r="P29" s="85">
        <v>778.92082195724618</v>
      </c>
      <c r="Q29" s="85">
        <v>651.01689760151032</v>
      </c>
      <c r="R29" s="69">
        <v>9.8638923879016717E-3</v>
      </c>
      <c r="S29" s="15"/>
      <c r="T29" s="103">
        <v>1938.4228715587565</v>
      </c>
      <c r="U29" s="55"/>
      <c r="V29" s="18">
        <v>667.55205678640732</v>
      </c>
      <c r="W29" s="19">
        <v>0.52527137221731368</v>
      </c>
      <c r="X29" s="33">
        <v>2.3793274633002288</v>
      </c>
      <c r="Y29" s="39">
        <v>9.4584302307400697E-3</v>
      </c>
      <c r="Z29" s="39">
        <v>2.1229200418182506E-3</v>
      </c>
      <c r="AA29" s="31" t="s">
        <v>140</v>
      </c>
      <c r="AB29" s="31" t="s">
        <v>140</v>
      </c>
      <c r="AC29" s="1"/>
      <c r="AD29" s="44">
        <v>2265951.4820574434</v>
      </c>
      <c r="AE29" s="44">
        <v>0</v>
      </c>
      <c r="AF29" s="44">
        <v>11123</v>
      </c>
      <c r="AG29" s="44">
        <v>2277074.4820574434</v>
      </c>
    </row>
    <row r="30" spans="1:33" ht="12.75">
      <c r="B30" s="3" t="s">
        <v>21</v>
      </c>
      <c r="C30" s="107">
        <v>33967.197074952273</v>
      </c>
      <c r="D30" s="110">
        <v>26710.104424572772</v>
      </c>
      <c r="E30" s="115">
        <v>178.6</v>
      </c>
      <c r="F30" s="112">
        <v>3.9318783356802438E-2</v>
      </c>
      <c r="G30" s="85">
        <v>11582.814202558726</v>
      </c>
      <c r="H30" s="17">
        <v>0</v>
      </c>
      <c r="I30" s="17">
        <v>0</v>
      </c>
      <c r="J30" s="17">
        <v>0</v>
      </c>
      <c r="K30" s="18">
        <v>11582.814202558726</v>
      </c>
      <c r="L30" s="53"/>
      <c r="M30" s="58">
        <v>127.83564</v>
      </c>
      <c r="N30" s="87">
        <v>2863.5183360000001</v>
      </c>
      <c r="O30" s="18"/>
      <c r="P30" s="85">
        <v>7099.1441886650246</v>
      </c>
      <c r="Q30" s="85">
        <v>2631.286404876746</v>
      </c>
      <c r="R30" s="69">
        <v>3.9867975831465854E-2</v>
      </c>
      <c r="S30" s="15"/>
      <c r="T30" s="103">
        <v>12593.94892954177</v>
      </c>
      <c r="U30" s="55"/>
      <c r="V30" s="18">
        <v>1011.1347269830439</v>
      </c>
      <c r="W30" s="19">
        <v>8.7296119000137035E-2</v>
      </c>
      <c r="X30" s="33">
        <v>2.5793689699859077</v>
      </c>
      <c r="Y30" s="39">
        <v>5.3264855992296307E-2</v>
      </c>
      <c r="Z30" s="39">
        <v>3.4454988172015678E-2</v>
      </c>
      <c r="AA30" s="31" t="s">
        <v>140</v>
      </c>
      <c r="AB30" s="31" t="s">
        <v>140</v>
      </c>
      <c r="AD30" s="44">
        <v>20652055.821570981</v>
      </c>
      <c r="AE30" s="44">
        <v>13194791.585738949</v>
      </c>
      <c r="AF30" s="44">
        <v>87514</v>
      </c>
      <c r="AG30" s="44">
        <v>33934361.407309934</v>
      </c>
    </row>
    <row r="31" spans="1:33" ht="12.75">
      <c r="B31" s="3" t="s">
        <v>22</v>
      </c>
      <c r="C31" s="107">
        <v>13853.962596100049</v>
      </c>
      <c r="D31" s="110">
        <v>0</v>
      </c>
      <c r="E31" s="115">
        <v>36.200000000000003</v>
      </c>
      <c r="F31" s="112">
        <v>1.0869770232775825E-2</v>
      </c>
      <c r="G31" s="85">
        <v>4724.2012452701174</v>
      </c>
      <c r="H31" s="17">
        <v>0</v>
      </c>
      <c r="I31" s="17">
        <v>0</v>
      </c>
      <c r="J31" s="17">
        <v>0</v>
      </c>
      <c r="K31" s="18">
        <v>4724.2012452701174</v>
      </c>
      <c r="L31" s="53"/>
      <c r="M31" s="58">
        <v>36.172449999999998</v>
      </c>
      <c r="N31" s="87">
        <v>810.26288</v>
      </c>
      <c r="O31" s="18"/>
      <c r="P31" s="85">
        <v>2895.47818258491</v>
      </c>
      <c r="Q31" s="85">
        <v>1115.2499849359131</v>
      </c>
      <c r="R31" s="69">
        <v>1.6897727044483529E-2</v>
      </c>
      <c r="S31" s="15"/>
      <c r="T31" s="103">
        <v>4820.9910475208235</v>
      </c>
      <c r="U31" s="55"/>
      <c r="V31" s="18">
        <v>96.789802250706089</v>
      </c>
      <c r="W31" s="19">
        <v>2.0488077714219372E-2</v>
      </c>
      <c r="X31" s="33">
        <v>1.5613634835212005</v>
      </c>
      <c r="Y31" s="39">
        <v>1.5071855862250454E-2</v>
      </c>
      <c r="Z31" s="39">
        <v>7.8642395587507161E-3</v>
      </c>
      <c r="AA31" s="31" t="s">
        <v>140</v>
      </c>
      <c r="AB31" s="31" t="s">
        <v>140</v>
      </c>
      <c r="AD31" s="44">
        <v>8423209.2584288307</v>
      </c>
      <c r="AE31" s="44">
        <v>0</v>
      </c>
      <c r="AF31" s="44">
        <v>17738</v>
      </c>
      <c r="AG31" s="44">
        <v>8440947.2584288307</v>
      </c>
    </row>
    <row r="32" spans="1:33" ht="12.75">
      <c r="B32" s="3" t="s">
        <v>23</v>
      </c>
      <c r="C32" s="107">
        <v>0</v>
      </c>
      <c r="D32" s="110">
        <v>24365.35559871306</v>
      </c>
      <c r="E32" s="115">
        <v>20.399999999999999</v>
      </c>
      <c r="F32" s="112">
        <v>9.8524650860492974E-3</v>
      </c>
      <c r="G32" s="85">
        <v>0</v>
      </c>
      <c r="H32" s="17">
        <v>0</v>
      </c>
      <c r="I32" s="17">
        <v>0</v>
      </c>
      <c r="J32" s="17">
        <v>0</v>
      </c>
      <c r="K32" s="18">
        <v>0</v>
      </c>
      <c r="L32" s="53"/>
      <c r="M32" s="58">
        <v>20.35417</v>
      </c>
      <c r="N32" s="87">
        <v>455.93340799999999</v>
      </c>
      <c r="O32" s="18"/>
      <c r="P32" s="85">
        <v>0</v>
      </c>
      <c r="Q32" s="85">
        <v>600.50588431928986</v>
      </c>
      <c r="R32" s="69">
        <v>9.0985740048377239E-3</v>
      </c>
      <c r="S32" s="15"/>
      <c r="T32" s="103">
        <v>1056.43929231929</v>
      </c>
      <c r="U32" s="55"/>
      <c r="V32" s="18">
        <v>1056.43929231929</v>
      </c>
      <c r="W32" s="19" t="e">
        <v>#DIV/0!</v>
      </c>
      <c r="X32" s="33">
        <v>4.0438008561549852</v>
      </c>
      <c r="Y32" s="39">
        <v>8.4809051207684946E-3</v>
      </c>
      <c r="Z32" s="39">
        <v>1.3806564359676461E-2</v>
      </c>
      <c r="AA32" s="31">
        <v>0</v>
      </c>
      <c r="AB32" s="31" t="s">
        <v>140</v>
      </c>
      <c r="AD32" s="44">
        <v>0</v>
      </c>
      <c r="AE32" s="44">
        <v>12036485.665764252</v>
      </c>
      <c r="AF32" s="44">
        <v>9996</v>
      </c>
      <c r="AG32" s="44">
        <v>12046481.665764252</v>
      </c>
    </row>
    <row r="33" spans="2:33" ht="12.75">
      <c r="B33" s="3" t="s">
        <v>24</v>
      </c>
      <c r="C33" s="107">
        <v>117359.44297027698</v>
      </c>
      <c r="D33" s="110">
        <v>0</v>
      </c>
      <c r="E33" s="114">
        <v>230.2</v>
      </c>
      <c r="F33" s="112">
        <v>7.5627007954845213E-2</v>
      </c>
      <c r="G33" s="85">
        <v>40019.570052864452</v>
      </c>
      <c r="H33" s="17">
        <v>0</v>
      </c>
      <c r="I33" s="17">
        <v>0</v>
      </c>
      <c r="J33" s="17">
        <v>0</v>
      </c>
      <c r="K33" s="18">
        <v>40019.570052864452</v>
      </c>
      <c r="L33" s="53"/>
      <c r="M33" s="58">
        <v>230.18288000000001</v>
      </c>
      <c r="N33" s="87">
        <v>5156.0965120000001</v>
      </c>
      <c r="O33" s="18"/>
      <c r="P33" s="85">
        <v>24528.123580787891</v>
      </c>
      <c r="Q33" s="85">
        <v>7759.3949688818984</v>
      </c>
      <c r="R33" s="69">
        <v>0.11756659043760452</v>
      </c>
      <c r="S33" s="15"/>
      <c r="T33" s="103">
        <v>37443.615061669785</v>
      </c>
      <c r="U33" s="55"/>
      <c r="V33" s="18">
        <v>-2575.9549911946669</v>
      </c>
      <c r="W33" s="19">
        <v>-6.4367382952688415E-2</v>
      </c>
      <c r="X33" s="33">
        <v>1.4305713371378339</v>
      </c>
      <c r="Y33" s="39">
        <v>9.5909544123157067E-2</v>
      </c>
      <c r="Z33" s="39">
        <v>6.6576119289335656E-2</v>
      </c>
      <c r="AA33" s="31" t="s">
        <v>140</v>
      </c>
      <c r="AB33" s="31">
        <v>0</v>
      </c>
      <c r="AD33" s="44">
        <v>71354541.325928405</v>
      </c>
      <c r="AE33" s="44">
        <v>0</v>
      </c>
      <c r="AF33" s="44">
        <v>112798</v>
      </c>
      <c r="AG33" s="44">
        <v>71467339.325928405</v>
      </c>
    </row>
    <row r="34" spans="2:33" ht="13.5" thickBot="1">
      <c r="B34" s="20" t="s">
        <v>25</v>
      </c>
      <c r="C34" s="108">
        <v>53799.155821118751</v>
      </c>
      <c r="D34" s="111">
        <v>19908.20351080595</v>
      </c>
      <c r="E34" s="117">
        <v>198.6</v>
      </c>
      <c r="F34" s="113">
        <v>4.2779305116617483E-2</v>
      </c>
      <c r="G34" s="85">
        <v>18345.512135001496</v>
      </c>
      <c r="H34" s="79">
        <v>0</v>
      </c>
      <c r="I34" s="79">
        <v>0</v>
      </c>
      <c r="J34" s="79">
        <v>0</v>
      </c>
      <c r="K34" s="21">
        <v>18345.512135001496</v>
      </c>
      <c r="L34" s="54"/>
      <c r="M34" s="59">
        <v>157.26282</v>
      </c>
      <c r="N34" s="87">
        <v>3522.6871679999999</v>
      </c>
      <c r="O34" s="21"/>
      <c r="P34" s="85">
        <v>11244.02356661382</v>
      </c>
      <c r="Q34" s="85">
        <v>3288.2521104068455</v>
      </c>
      <c r="R34" s="70">
        <v>4.982200167283099E-2</v>
      </c>
      <c r="S34" s="22"/>
      <c r="T34" s="118">
        <v>18054.962845020666</v>
      </c>
      <c r="U34" s="21"/>
      <c r="V34" s="21">
        <v>-290.54928998083051</v>
      </c>
      <c r="W34" s="98">
        <v>-1.5837622184800719E-2</v>
      </c>
      <c r="X34" s="33">
        <v>2.3378851876948095</v>
      </c>
      <c r="Y34" s="46">
        <v>6.5526182371695538E-2</v>
      </c>
      <c r="Z34" s="46">
        <v>4.1843582822330083E-2</v>
      </c>
      <c r="AA34" s="31" t="s">
        <v>140</v>
      </c>
      <c r="AB34" s="31">
        <v>0</v>
      </c>
      <c r="AD34" s="45">
        <v>32709886.739240199</v>
      </c>
      <c r="AE34" s="45">
        <v>9834652.534338139</v>
      </c>
      <c r="AF34" s="45">
        <v>97314</v>
      </c>
      <c r="AG34" s="45">
        <v>42641853.273578338</v>
      </c>
    </row>
    <row r="35" spans="2:33" ht="12.75" thickTop="1">
      <c r="B35" s="10" t="s">
        <v>26</v>
      </c>
      <c r="C35" s="23">
        <v>921990.02942102822</v>
      </c>
      <c r="D35" s="24">
        <v>840316.54598533828</v>
      </c>
      <c r="E35" s="24">
        <v>3936.9999999999991</v>
      </c>
      <c r="F35" s="100">
        <v>1.0000000000000002</v>
      </c>
      <c r="G35" s="25">
        <v>314398.60003257066</v>
      </c>
      <c r="H35" s="25">
        <v>0</v>
      </c>
      <c r="I35" s="25">
        <v>0</v>
      </c>
      <c r="J35" s="25">
        <v>0</v>
      </c>
      <c r="K35" s="25">
        <v>314398.60003257066</v>
      </c>
      <c r="L35" s="24"/>
      <c r="M35" s="26">
        <v>2399.9997299999995</v>
      </c>
      <c r="N35" s="25">
        <v>53759.993951999997</v>
      </c>
      <c r="O35" s="24"/>
      <c r="P35" s="25">
        <v>192695.9161489949</v>
      </c>
      <c r="Q35" s="25">
        <v>66000</v>
      </c>
      <c r="R35" s="71">
        <v>1</v>
      </c>
      <c r="S35" s="13"/>
      <c r="T35" s="25">
        <v>312455.91010099498</v>
      </c>
      <c r="U35" s="24"/>
      <c r="V35" s="24">
        <v>-1942.6899315757441</v>
      </c>
      <c r="W35" s="19">
        <v>-6.1790667368572501E-3</v>
      </c>
      <c r="X35" s="34"/>
      <c r="Y35" s="38">
        <v>1.0000000000000004</v>
      </c>
      <c r="Z35" s="38">
        <v>1</v>
      </c>
      <c r="AD35" s="44">
        <v>560569937.88798511</v>
      </c>
      <c r="AE35" s="44">
        <v>415116373.71675706</v>
      </c>
      <c r="AF35" s="44">
        <v>1929130</v>
      </c>
      <c r="AG35" s="44">
        <v>977615441.60474217</v>
      </c>
    </row>
    <row r="36" spans="2:33" ht="7.9" customHeight="1" thickBot="1">
      <c r="B36" s="27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9"/>
      <c r="X36" s="35"/>
      <c r="Y36" s="36"/>
    </row>
    <row r="37" spans="2:33">
      <c r="X37" s="105" t="e">
        <v>#DIV/0!</v>
      </c>
      <c r="Y37" s="36" t="s">
        <v>66</v>
      </c>
    </row>
    <row r="38" spans="2:33" ht="8.4499999999999993" customHeight="1"/>
    <row r="39" spans="2:33">
      <c r="H39" s="60" t="s">
        <v>71</v>
      </c>
      <c r="I39" s="60"/>
      <c r="J39" s="61"/>
      <c r="K39" s="61">
        <v>310084000</v>
      </c>
      <c r="M39" s="35">
        <v>1.0139142942962895E-3</v>
      </c>
      <c r="N39" s="62">
        <v>314398.6000325706</v>
      </c>
    </row>
    <row r="40" spans="2:33" ht="10.9" customHeight="1">
      <c r="H40" s="60" t="s">
        <v>72</v>
      </c>
      <c r="I40" s="60"/>
      <c r="J40" s="61"/>
      <c r="K40" s="61">
        <v>190335000</v>
      </c>
      <c r="N40" s="62">
        <v>192983.37720488425</v>
      </c>
    </row>
    <row r="41" spans="2:33" s="63" customFormat="1" ht="12.6" customHeight="1">
      <c r="H41" s="64" t="s">
        <v>73</v>
      </c>
      <c r="I41" s="64"/>
      <c r="J41" s="65"/>
      <c r="K41" s="65">
        <v>53774000</v>
      </c>
      <c r="N41" s="66">
        <v>54522.227261488668</v>
      </c>
      <c r="X41" s="67"/>
    </row>
    <row r="42" spans="2:33" ht="10.15" customHeight="1">
      <c r="H42" s="1" t="s">
        <v>75</v>
      </c>
      <c r="K42" s="43">
        <v>65975000</v>
      </c>
      <c r="N42" s="66">
        <v>66892.9955661977</v>
      </c>
    </row>
  </sheetData>
  <conditionalFormatting sqref="W9:W35">
    <cfRule type="cellIs" dxfId="4" priority="1" stopIfTrue="1" operator="notBetween">
      <formula>0.03</formula>
      <formula>-0.03</formula>
    </cfRule>
  </conditionalFormatting>
  <pageMargins left="0.39" right="0.24" top="0.66" bottom="0.63" header="0.5" footer="0.5"/>
  <pageSetup scale="90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G42"/>
  <sheetViews>
    <sheetView view="pageBreakPreview" topLeftCell="B1" zoomScale="70" zoomScaleNormal="65" zoomScaleSheetLayoutView="70" workbookViewId="0">
      <pane xSplit="7350" topLeftCell="L1"/>
      <selection activeCell="B1" sqref="A1:XFD1048576"/>
      <selection pane="topRight" activeCell="P42" sqref="P42"/>
    </sheetView>
  </sheetViews>
  <sheetFormatPr defaultColWidth="9" defaultRowHeight="12"/>
  <cols>
    <col min="1" max="1" width="2.25" style="1" customWidth="1"/>
    <col min="2" max="2" width="9.625" style="1" customWidth="1"/>
    <col min="3" max="3" width="8.125" style="1" customWidth="1"/>
    <col min="4" max="4" width="8.25" style="1" customWidth="1"/>
    <col min="5" max="6" width="5.5" style="1" customWidth="1"/>
    <col min="7" max="8" width="11.75" style="1" customWidth="1"/>
    <col min="9" max="9" width="11.125" style="1" customWidth="1"/>
    <col min="10" max="10" width="12.25" style="1" customWidth="1"/>
    <col min="11" max="11" width="13.125" style="1" customWidth="1"/>
    <col min="12" max="12" width="1.25" style="1" customWidth="1"/>
    <col min="13" max="13" width="6.625" style="1" customWidth="1"/>
    <col min="14" max="14" width="11" style="1" customWidth="1"/>
    <col min="15" max="15" width="1" style="1" customWidth="1"/>
    <col min="16" max="16" width="11.875" style="1" customWidth="1"/>
    <col min="17" max="17" width="11.5" style="1" customWidth="1"/>
    <col min="18" max="18" width="6.125" style="1" customWidth="1"/>
    <col min="19" max="19" width="1.25" style="1" customWidth="1"/>
    <col min="20" max="20" width="13.625" style="1" customWidth="1"/>
    <col min="21" max="21" width="1.125" style="1" customWidth="1"/>
    <col min="22" max="22" width="9.125" style="1" customWidth="1"/>
    <col min="23" max="23" width="6.625" style="1" customWidth="1"/>
    <col min="24" max="24" width="6.75" style="31" customWidth="1"/>
    <col min="25" max="26" width="5.625" style="1" customWidth="1"/>
    <col min="27" max="27" width="5" style="1" customWidth="1"/>
    <col min="28" max="28" width="7.125" style="1" customWidth="1"/>
    <col min="29" max="29" width="2.375" style="1" customWidth="1"/>
    <col min="30" max="30" width="10.5" style="1" bestFit="1" customWidth="1"/>
    <col min="31" max="32" width="9" style="1" customWidth="1"/>
    <col min="33" max="33" width="10.125" style="1" bestFit="1" customWidth="1"/>
    <col min="34" max="16384" width="9" style="1"/>
  </cols>
  <sheetData>
    <row r="2" spans="2:33" ht="12.75" thickBot="1"/>
    <row r="3" spans="2:33" s="50" customFormat="1" ht="15.75">
      <c r="B3" s="164" t="s">
        <v>126</v>
      </c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6"/>
      <c r="X3" s="49"/>
    </row>
    <row r="4" spans="2:33" s="50" customFormat="1" ht="16.5" thickBot="1">
      <c r="B4" s="167" t="s">
        <v>119</v>
      </c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49"/>
    </row>
    <row r="5" spans="2:33" ht="24" customHeight="1">
      <c r="B5" s="93"/>
      <c r="C5" s="170"/>
      <c r="D5" s="171"/>
      <c r="E5" s="171"/>
      <c r="F5" s="171"/>
      <c r="G5" s="171"/>
      <c r="H5" s="171"/>
      <c r="I5" s="171"/>
      <c r="J5" s="171"/>
      <c r="K5" s="171"/>
      <c r="L5" s="4"/>
      <c r="M5" s="172" t="s">
        <v>76</v>
      </c>
      <c r="N5" s="172"/>
      <c r="O5" s="172"/>
      <c r="P5" s="172"/>
      <c r="Q5" s="172"/>
      <c r="R5" s="172"/>
      <c r="S5" s="172"/>
      <c r="T5" s="173"/>
      <c r="U5" s="5"/>
      <c r="V5" s="5"/>
      <c r="W5" s="6"/>
    </row>
    <row r="6" spans="2:33" s="2" customFormat="1" ht="25.15" customHeight="1">
      <c r="B6" s="47"/>
      <c r="C6" s="174" t="s">
        <v>125</v>
      </c>
      <c r="D6" s="175"/>
      <c r="E6" s="175"/>
      <c r="F6" s="7"/>
      <c r="G6" s="175" t="s">
        <v>120</v>
      </c>
      <c r="H6" s="175"/>
      <c r="I6" s="175"/>
      <c r="J6" s="175"/>
      <c r="K6" s="175"/>
      <c r="L6" s="8"/>
      <c r="M6" s="176" t="s">
        <v>67</v>
      </c>
      <c r="N6" s="176"/>
      <c r="O6" s="8"/>
      <c r="P6" s="68" t="s">
        <v>117</v>
      </c>
      <c r="Q6" s="177" t="s">
        <v>74</v>
      </c>
      <c r="R6" s="178"/>
      <c r="S6" s="80"/>
      <c r="T6" s="48" t="s">
        <v>121</v>
      </c>
      <c r="U6" s="9"/>
      <c r="V6" s="179" t="s">
        <v>111</v>
      </c>
      <c r="W6" s="180"/>
      <c r="X6" s="32"/>
    </row>
    <row r="7" spans="2:33" ht="12.75">
      <c r="B7" s="78" t="s">
        <v>29</v>
      </c>
      <c r="C7" s="11"/>
      <c r="D7" s="7"/>
      <c r="E7" s="7"/>
      <c r="F7" s="7"/>
      <c r="G7" s="51">
        <v>923</v>
      </c>
      <c r="H7" s="51">
        <v>582</v>
      </c>
      <c r="I7" s="51">
        <v>11100</v>
      </c>
      <c r="J7" s="99">
        <v>158000000</v>
      </c>
      <c r="K7" s="12"/>
      <c r="L7" s="13"/>
      <c r="M7" s="13"/>
      <c r="N7" s="51">
        <v>22400</v>
      </c>
      <c r="O7" s="52"/>
      <c r="P7" s="51">
        <v>793</v>
      </c>
      <c r="Q7" s="51">
        <v>66000000</v>
      </c>
      <c r="R7" s="51"/>
      <c r="S7" s="14"/>
      <c r="T7" s="15"/>
      <c r="U7" s="15"/>
      <c r="V7" s="179"/>
      <c r="W7" s="180"/>
      <c r="AD7" s="43">
        <v>608</v>
      </c>
      <c r="AE7" s="43">
        <v>494</v>
      </c>
      <c r="AF7" s="43">
        <v>490</v>
      </c>
    </row>
    <row r="8" spans="2:33" ht="40.15" customHeight="1">
      <c r="B8" s="10"/>
      <c r="C8" s="81" t="s">
        <v>112</v>
      </c>
      <c r="D8" s="162" t="s">
        <v>113</v>
      </c>
      <c r="E8" s="91" t="s">
        <v>124</v>
      </c>
      <c r="F8" s="16" t="s">
        <v>115</v>
      </c>
      <c r="G8" s="162" t="s">
        <v>112</v>
      </c>
      <c r="H8" s="91" t="s">
        <v>113</v>
      </c>
      <c r="I8" s="91" t="s">
        <v>114</v>
      </c>
      <c r="J8" s="91" t="s">
        <v>115</v>
      </c>
      <c r="K8" s="82" t="s">
        <v>121</v>
      </c>
      <c r="L8" s="83"/>
      <c r="M8" s="162" t="s">
        <v>27</v>
      </c>
      <c r="N8" s="162"/>
      <c r="O8" s="83"/>
      <c r="P8" s="162" t="s">
        <v>28</v>
      </c>
      <c r="Q8" s="162"/>
      <c r="R8" s="162"/>
      <c r="S8" s="84"/>
      <c r="T8" s="82"/>
      <c r="U8" s="84"/>
      <c r="V8" s="162" t="s">
        <v>68</v>
      </c>
      <c r="W8" s="163"/>
      <c r="X8" s="40" t="s">
        <v>65</v>
      </c>
      <c r="Y8" s="40" t="s">
        <v>57</v>
      </c>
      <c r="Z8" s="40" t="s">
        <v>58</v>
      </c>
      <c r="AA8" s="41" t="s">
        <v>59</v>
      </c>
      <c r="AB8" s="41" t="s">
        <v>60</v>
      </c>
      <c r="AD8" s="42" t="s">
        <v>61</v>
      </c>
      <c r="AE8" s="42" t="s">
        <v>62</v>
      </c>
      <c r="AF8" s="41" t="s">
        <v>63</v>
      </c>
      <c r="AG8" s="41" t="s">
        <v>64</v>
      </c>
    </row>
    <row r="9" spans="2:33" ht="12.75">
      <c r="B9" s="94" t="s">
        <v>0</v>
      </c>
      <c r="C9" s="106">
        <v>9321.6451689472196</v>
      </c>
      <c r="D9" s="109">
        <v>9287.1694319958315</v>
      </c>
      <c r="E9" s="114">
        <v>39.299999999999997</v>
      </c>
      <c r="F9" s="112">
        <v>1.3019279423562848E-2</v>
      </c>
      <c r="G9" s="85">
        <v>8603878.4909382835</v>
      </c>
      <c r="H9" s="17">
        <v>5405132.6094215736</v>
      </c>
      <c r="I9" s="17">
        <v>436229.99999999994</v>
      </c>
      <c r="J9" s="17">
        <v>2057046.14892293</v>
      </c>
      <c r="K9" s="85">
        <v>16502287.249282787</v>
      </c>
      <c r="L9" s="86"/>
      <c r="M9" s="57">
        <v>33.445619999999998</v>
      </c>
      <c r="N9" s="87">
        <v>749181.88799999992</v>
      </c>
      <c r="O9" s="88"/>
      <c r="P9" s="85">
        <v>7392064.6189751448</v>
      </c>
      <c r="Q9" s="85">
        <v>683321.07881817222</v>
      </c>
      <c r="R9" s="89">
        <v>1.0353349679063215E-2</v>
      </c>
      <c r="S9" s="90"/>
      <c r="T9" s="85">
        <v>16722976.344137819</v>
      </c>
      <c r="U9" s="88"/>
      <c r="V9" s="88">
        <v>220689.09485503286</v>
      </c>
      <c r="W9" s="95">
        <v>1.3373242843329147E-2</v>
      </c>
      <c r="X9" s="33">
        <v>2.1497553138788521</v>
      </c>
      <c r="Y9" s="39">
        <v>1.3935676567763615E-2</v>
      </c>
      <c r="Z9" s="39">
        <v>1.0558065071320984E-2</v>
      </c>
      <c r="AA9" s="31" t="s">
        <v>140</v>
      </c>
      <c r="AB9" s="31" t="s">
        <v>140</v>
      </c>
      <c r="AD9" s="44">
        <v>5667560.2627199097</v>
      </c>
      <c r="AE9" s="44">
        <v>4587861.6994059412</v>
      </c>
      <c r="AF9" s="44">
        <v>19257</v>
      </c>
      <c r="AG9" s="44">
        <v>10274678.962125851</v>
      </c>
    </row>
    <row r="10" spans="2:33" ht="12.75">
      <c r="B10" s="3" t="s">
        <v>1</v>
      </c>
      <c r="C10" s="107">
        <v>10393.55621644691</v>
      </c>
      <c r="D10" s="110">
        <v>0</v>
      </c>
      <c r="E10" s="115">
        <v>32.700000000000003</v>
      </c>
      <c r="F10" s="112">
        <v>6.6470050350750237E-3</v>
      </c>
      <c r="G10" s="18">
        <v>9593252.3877804987</v>
      </c>
      <c r="H10" s="17">
        <v>0</v>
      </c>
      <c r="I10" s="17">
        <v>362970.00000000006</v>
      </c>
      <c r="J10" s="17">
        <v>1050226.7955418536</v>
      </c>
      <c r="K10" s="18">
        <v>11006449.183322351</v>
      </c>
      <c r="L10" s="53"/>
      <c r="M10" s="58">
        <v>32.65278</v>
      </c>
      <c r="N10" s="55">
        <v>731422.272</v>
      </c>
      <c r="O10" s="18"/>
      <c r="P10" s="18">
        <v>8242090.0796424001</v>
      </c>
      <c r="Q10" s="17">
        <v>681987.15392053616</v>
      </c>
      <c r="R10" s="69">
        <v>1.0333138695765699E-2</v>
      </c>
      <c r="S10" s="15"/>
      <c r="T10" s="103">
        <v>11068696.301104791</v>
      </c>
      <c r="U10" s="55"/>
      <c r="V10" s="18">
        <v>62247.117782440037</v>
      </c>
      <c r="W10" s="19">
        <v>5.6555131219576879E-3</v>
      </c>
      <c r="X10" s="33">
        <v>2.226158192501821</v>
      </c>
      <c r="Y10" s="39">
        <v>1.3605326530599237E-2</v>
      </c>
      <c r="Z10" s="39">
        <v>5.9030681620727771E-3</v>
      </c>
      <c r="AA10" s="31" t="s">
        <v>140</v>
      </c>
      <c r="AB10" s="31" t="s">
        <v>140</v>
      </c>
      <c r="AD10" s="44">
        <v>6319282.179599721</v>
      </c>
      <c r="AE10" s="44">
        <v>0</v>
      </c>
      <c r="AF10" s="44">
        <v>16023.000000000002</v>
      </c>
      <c r="AG10" s="44">
        <v>6335305.179599721</v>
      </c>
    </row>
    <row r="11" spans="2:33" ht="12.75">
      <c r="B11" s="3" t="s">
        <v>2</v>
      </c>
      <c r="C11" s="107">
        <v>10296.900627263891</v>
      </c>
      <c r="D11" s="110">
        <v>277.50663604946999</v>
      </c>
      <c r="E11" s="115">
        <v>21.4</v>
      </c>
      <c r="F11" s="112">
        <v>7.2918116481756551E-3</v>
      </c>
      <c r="G11" s="18">
        <v>9504039.2789645717</v>
      </c>
      <c r="H11" s="17">
        <v>161508.86218079153</v>
      </c>
      <c r="I11" s="17">
        <v>237539.99999999997</v>
      </c>
      <c r="J11" s="17">
        <v>1152106.2404117535</v>
      </c>
      <c r="K11" s="18">
        <v>11055194.381557116</v>
      </c>
      <c r="L11" s="53"/>
      <c r="M11" s="58">
        <v>20.9375</v>
      </c>
      <c r="N11" s="55">
        <v>469000</v>
      </c>
      <c r="O11" s="18"/>
      <c r="P11" s="18">
        <v>8165442.1974202655</v>
      </c>
      <c r="Q11" s="17">
        <v>671608.1056265079</v>
      </c>
      <c r="R11" s="69">
        <v>1.0175880388280423E-2</v>
      </c>
      <c r="S11" s="15"/>
      <c r="T11" s="103">
        <v>10857205.405639319</v>
      </c>
      <c r="U11" s="55"/>
      <c r="V11" s="18">
        <v>-197988.97591779754</v>
      </c>
      <c r="W11" s="19">
        <v>-1.7909135659169743E-2</v>
      </c>
      <c r="X11" s="33">
        <v>1.9540599071014537</v>
      </c>
      <c r="Y11" s="39">
        <v>8.7239593147787585E-3</v>
      </c>
      <c r="Z11" s="39">
        <v>5.9990634422409954E-3</v>
      </c>
      <c r="AA11" s="31" t="s">
        <v>140</v>
      </c>
      <c r="AB11" s="31">
        <v>0</v>
      </c>
      <c r="AD11" s="44">
        <v>6260515.5813764455</v>
      </c>
      <c r="AE11" s="44">
        <v>137088.27820843816</v>
      </c>
      <c r="AF11" s="44">
        <v>10486</v>
      </c>
      <c r="AG11" s="44">
        <v>6408089.8595848838</v>
      </c>
    </row>
    <row r="12" spans="2:33" ht="12.75">
      <c r="B12" s="3" t="s">
        <v>3</v>
      </c>
      <c r="C12" s="107">
        <v>106018.4891803481</v>
      </c>
      <c r="D12" s="110">
        <v>0</v>
      </c>
      <c r="E12" s="115">
        <v>228.7</v>
      </c>
      <c r="F12" s="112">
        <v>6.3437227046623648E-2</v>
      </c>
      <c r="G12" s="18">
        <v>97855065.513461292</v>
      </c>
      <c r="H12" s="17">
        <v>0</v>
      </c>
      <c r="I12" s="17">
        <v>2538570</v>
      </c>
      <c r="J12" s="17">
        <v>10023081.873366537</v>
      </c>
      <c r="K12" s="18">
        <v>110416717.38682783</v>
      </c>
      <c r="L12" s="53"/>
      <c r="M12" s="58">
        <v>231.58385999999999</v>
      </c>
      <c r="N12" s="55">
        <v>5187478.4639999997</v>
      </c>
      <c r="O12" s="18"/>
      <c r="P12" s="18">
        <v>84072661.92001605</v>
      </c>
      <c r="Q12" s="17">
        <v>6739015.2140104603</v>
      </c>
      <c r="R12" s="69">
        <v>0.10210629112137061</v>
      </c>
      <c r="S12" s="15"/>
      <c r="T12" s="103">
        <v>108560807.47139305</v>
      </c>
      <c r="U12" s="55"/>
      <c r="V12" s="18">
        <v>-1855909.9154347777</v>
      </c>
      <c r="W12" s="19">
        <v>-1.6808233022658024E-2</v>
      </c>
      <c r="X12" s="33">
        <v>1.46690723526269</v>
      </c>
      <c r="Y12" s="39">
        <v>9.6493285855494673E-2</v>
      </c>
      <c r="Z12" s="39">
        <v>6.0154324499611216E-2</v>
      </c>
      <c r="AA12" s="31" t="s">
        <v>140</v>
      </c>
      <c r="AB12" s="31">
        <v>0</v>
      </c>
      <c r="AD12" s="44">
        <v>64459241.421651646</v>
      </c>
      <c r="AE12" s="44">
        <v>0</v>
      </c>
      <c r="AF12" s="44">
        <v>112063</v>
      </c>
      <c r="AG12" s="44">
        <v>64571304.421651646</v>
      </c>
    </row>
    <row r="13" spans="2:33" ht="12.75">
      <c r="B13" s="3" t="s">
        <v>4</v>
      </c>
      <c r="C13" s="107">
        <v>35264.393063277355</v>
      </c>
      <c r="D13" s="110">
        <v>26317.060432885813</v>
      </c>
      <c r="E13" s="115">
        <v>79.2</v>
      </c>
      <c r="F13" s="112">
        <v>3.2475031264093797E-2</v>
      </c>
      <c r="G13" s="18">
        <v>32549034.797405001</v>
      </c>
      <c r="H13" s="17">
        <v>15316529.171939544</v>
      </c>
      <c r="I13" s="17">
        <v>879120</v>
      </c>
      <c r="J13" s="17">
        <v>5131054.9397268202</v>
      </c>
      <c r="K13" s="18">
        <v>53875738.909071364</v>
      </c>
      <c r="L13" s="53"/>
      <c r="M13" s="58">
        <v>79.23518</v>
      </c>
      <c r="N13" s="55">
        <v>1774868.0319999999</v>
      </c>
      <c r="O13" s="18"/>
      <c r="P13" s="18">
        <v>27964663.699178942</v>
      </c>
      <c r="Q13" s="17">
        <v>3096153.3136687209</v>
      </c>
      <c r="R13" s="69">
        <v>4.691141384346547E-2</v>
      </c>
      <c r="S13" s="15"/>
      <c r="T13" s="103">
        <v>54162389.156514026</v>
      </c>
      <c r="U13" s="55"/>
      <c r="V13" s="18">
        <v>286650.24744266272</v>
      </c>
      <c r="W13" s="19">
        <v>5.3205812717753336E-3</v>
      </c>
      <c r="X13" s="33">
        <v>1.5056566270783847</v>
      </c>
      <c r="Y13" s="39">
        <v>3.3014662047482816E-2</v>
      </c>
      <c r="Z13" s="39">
        <v>3.4910617286733323E-2</v>
      </c>
      <c r="AA13" s="31">
        <v>0</v>
      </c>
      <c r="AB13" s="31" t="s">
        <v>140</v>
      </c>
      <c r="AD13" s="44">
        <v>21440750.982472632</v>
      </c>
      <c r="AE13" s="44">
        <v>13000627.853845593</v>
      </c>
      <c r="AF13" s="44">
        <v>38808</v>
      </c>
      <c r="AG13" s="44">
        <v>34480186.836318225</v>
      </c>
    </row>
    <row r="14" spans="2:33" ht="12.75">
      <c r="B14" s="3" t="s">
        <v>5</v>
      </c>
      <c r="C14" s="107">
        <v>2445.6971160976595</v>
      </c>
      <c r="D14" s="110">
        <v>0</v>
      </c>
      <c r="E14" s="115">
        <v>2.9</v>
      </c>
      <c r="F14" s="112">
        <v>1.4640957384679609E-3</v>
      </c>
      <c r="G14" s="18">
        <v>2257378.4381581396</v>
      </c>
      <c r="H14" s="17">
        <v>0</v>
      </c>
      <c r="I14" s="17">
        <v>32190</v>
      </c>
      <c r="J14" s="17">
        <v>231327.12667793783</v>
      </c>
      <c r="K14" s="18">
        <v>2520895.5648360774</v>
      </c>
      <c r="L14" s="53"/>
      <c r="M14" s="58">
        <v>2.9143500000000002</v>
      </c>
      <c r="N14" s="55">
        <v>65281.440000000002</v>
      </c>
      <c r="O14" s="18"/>
      <c r="P14" s="18">
        <v>1939437.8130654441</v>
      </c>
      <c r="Q14" s="17">
        <v>150218.6444617243</v>
      </c>
      <c r="R14" s="69">
        <v>2.2760400676018833E-3</v>
      </c>
      <c r="S14" s="15"/>
      <c r="T14" s="103">
        <v>2418455.0242051063</v>
      </c>
      <c r="U14" s="55"/>
      <c r="V14" s="18">
        <v>-102440.54063097108</v>
      </c>
      <c r="W14" s="19">
        <v>-4.0636566647151977E-2</v>
      </c>
      <c r="X14" s="33">
        <v>1.2355014638716477</v>
      </c>
      <c r="Y14" s="39">
        <v>1.2143126366101719E-3</v>
      </c>
      <c r="Z14" s="39">
        <v>1.386330373790207E-3</v>
      </c>
      <c r="AA14" s="31">
        <v>0</v>
      </c>
      <c r="AB14" s="31">
        <v>0</v>
      </c>
      <c r="AD14" s="44">
        <v>1486983.8465873769</v>
      </c>
      <c r="AE14" s="44">
        <v>0</v>
      </c>
      <c r="AF14" s="44">
        <v>1421</v>
      </c>
      <c r="AG14" s="44">
        <v>1488404.8465873769</v>
      </c>
    </row>
    <row r="15" spans="2:33" ht="12.75">
      <c r="B15" s="3" t="s">
        <v>6</v>
      </c>
      <c r="C15" s="107">
        <v>88307.992916602976</v>
      </c>
      <c r="D15" s="110">
        <v>43957.702354217283</v>
      </c>
      <c r="E15" s="115">
        <v>267.39999999999998</v>
      </c>
      <c r="F15" s="112">
        <v>5.6493226819594497E-2</v>
      </c>
      <c r="G15" s="18">
        <v>81508277.46202454</v>
      </c>
      <c r="H15" s="17">
        <v>25583382.770154458</v>
      </c>
      <c r="I15" s="17">
        <v>2968139.9999999995</v>
      </c>
      <c r="J15" s="17">
        <v>8925929.8374959305</v>
      </c>
      <c r="K15" s="18">
        <v>118985730.06967494</v>
      </c>
      <c r="L15" s="53"/>
      <c r="M15" s="58">
        <v>202.21005</v>
      </c>
      <c r="N15" s="55">
        <v>4529505.12</v>
      </c>
      <c r="O15" s="18"/>
      <c r="P15" s="18">
        <v>70028238.382866159</v>
      </c>
      <c r="Q15" s="17">
        <v>4411912.2136747465</v>
      </c>
      <c r="R15" s="69">
        <v>6.6847154752647672E-2</v>
      </c>
      <c r="S15" s="15"/>
      <c r="T15" s="103">
        <v>116447108.3241913</v>
      </c>
      <c r="U15" s="55"/>
      <c r="V15" s="18">
        <v>-2538621.7454836369</v>
      </c>
      <c r="W15" s="19">
        <v>-2.1335514300724012E-2</v>
      </c>
      <c r="X15" s="33">
        <v>2.3511273499885714</v>
      </c>
      <c r="Y15" s="39">
        <v>8.4254196978597179E-2</v>
      </c>
      <c r="Z15" s="39">
        <v>7.5036703383522765E-2</v>
      </c>
      <c r="AA15" s="31" t="s">
        <v>140</v>
      </c>
      <c r="AB15" s="31">
        <v>0</v>
      </c>
      <c r="AD15" s="44">
        <v>53691259.693294607</v>
      </c>
      <c r="AE15" s="44">
        <v>21715104.962983336</v>
      </c>
      <c r="AF15" s="44">
        <v>131025.99999999999</v>
      </c>
      <c r="AG15" s="44">
        <v>75537390.65627794</v>
      </c>
    </row>
    <row r="16" spans="2:33" ht="12.75">
      <c r="B16" s="3" t="s">
        <v>7</v>
      </c>
      <c r="C16" s="107">
        <v>7386.0379452666202</v>
      </c>
      <c r="D16" s="110">
        <v>0</v>
      </c>
      <c r="E16" s="114">
        <v>19</v>
      </c>
      <c r="F16" s="112">
        <v>5.9831062859214083E-3</v>
      </c>
      <c r="G16" s="18">
        <v>6817313.0234810906</v>
      </c>
      <c r="H16" s="17">
        <v>0</v>
      </c>
      <c r="I16" s="17">
        <v>210900</v>
      </c>
      <c r="J16" s="17">
        <v>945330.79317558254</v>
      </c>
      <c r="K16" s="18">
        <v>7973543.8166566733</v>
      </c>
      <c r="L16" s="53"/>
      <c r="M16" s="58">
        <v>18.983789999999999</v>
      </c>
      <c r="N16" s="55">
        <v>425236.89599999995</v>
      </c>
      <c r="O16" s="18"/>
      <c r="P16" s="18">
        <v>5857128.09059643</v>
      </c>
      <c r="Q16" s="17">
        <v>613872.35625274375</v>
      </c>
      <c r="R16" s="69">
        <v>9.3010963068597529E-3</v>
      </c>
      <c r="S16" s="15"/>
      <c r="T16" s="103">
        <v>8052468.1360247564</v>
      </c>
      <c r="U16" s="55"/>
      <c r="V16" s="18">
        <v>78924.31936808303</v>
      </c>
      <c r="W16" s="19">
        <v>9.898273739113431E-3</v>
      </c>
      <c r="X16" s="33">
        <v>1.6722007591918173</v>
      </c>
      <c r="Y16" s="39">
        <v>7.9099133898652575E-3</v>
      </c>
      <c r="Z16" s="39">
        <v>4.1925349642463186E-3</v>
      </c>
      <c r="AA16" s="31" t="s">
        <v>140</v>
      </c>
      <c r="AB16" s="31" t="s">
        <v>140</v>
      </c>
      <c r="AD16" s="44">
        <v>4490711.070722105</v>
      </c>
      <c r="AE16" s="44">
        <v>0</v>
      </c>
      <c r="AF16" s="44">
        <v>9310</v>
      </c>
      <c r="AG16" s="44">
        <v>4500021.070722105</v>
      </c>
    </row>
    <row r="17" spans="1:33" ht="12.75">
      <c r="B17" s="3" t="s">
        <v>8</v>
      </c>
      <c r="C17" s="107">
        <v>7036.9043210028394</v>
      </c>
      <c r="D17" s="110">
        <v>0</v>
      </c>
      <c r="E17" s="114">
        <v>27.4</v>
      </c>
      <c r="F17" s="112">
        <v>5.8526337428644604E-3</v>
      </c>
      <c r="G17" s="18">
        <v>6495062.6882856209</v>
      </c>
      <c r="H17" s="17">
        <v>0</v>
      </c>
      <c r="I17" s="17">
        <v>304140</v>
      </c>
      <c r="J17" s="17">
        <v>924716.13137258473</v>
      </c>
      <c r="K17" s="18">
        <v>7723918.8196582058</v>
      </c>
      <c r="L17" s="53"/>
      <c r="M17" s="58">
        <v>27.42709</v>
      </c>
      <c r="N17" s="55">
        <v>614366.81599999999</v>
      </c>
      <c r="O17" s="18"/>
      <c r="P17" s="18">
        <v>5580265.1265552519</v>
      </c>
      <c r="Q17" s="17">
        <v>589968.82451342989</v>
      </c>
      <c r="R17" s="69">
        <v>8.9389215835368168E-3</v>
      </c>
      <c r="S17" s="15"/>
      <c r="T17" s="103">
        <v>8013456.8984412663</v>
      </c>
      <c r="U17" s="55"/>
      <c r="V17" s="18">
        <v>289538.07878306042</v>
      </c>
      <c r="W17" s="19">
        <v>3.7485903923039014E-2</v>
      </c>
      <c r="X17" s="33">
        <v>2.0933693456512041</v>
      </c>
      <c r="Y17" s="39">
        <v>1.1427955452311657E-2</v>
      </c>
      <c r="Z17" s="39">
        <v>3.9996206748423857E-3</v>
      </c>
      <c r="AA17" s="31" t="s">
        <v>140</v>
      </c>
      <c r="AB17" s="31" t="s">
        <v>140</v>
      </c>
      <c r="AD17" s="44">
        <v>4278437.8271697266</v>
      </c>
      <c r="AE17" s="44">
        <v>0</v>
      </c>
      <c r="AF17" s="44">
        <v>13426</v>
      </c>
      <c r="AG17" s="44">
        <v>4291863.8271697266</v>
      </c>
    </row>
    <row r="18" spans="1:33" ht="12.75">
      <c r="B18" s="3" t="s">
        <v>9</v>
      </c>
      <c r="C18" s="107">
        <v>15157.313386494481</v>
      </c>
      <c r="D18" s="110">
        <v>0</v>
      </c>
      <c r="E18" s="115">
        <v>49</v>
      </c>
      <c r="F18" s="112">
        <v>1.1826165120674704E-2</v>
      </c>
      <c r="G18" s="18">
        <v>13990200.255734406</v>
      </c>
      <c r="H18" s="17">
        <v>0</v>
      </c>
      <c r="I18" s="17">
        <v>543900</v>
      </c>
      <c r="J18" s="17">
        <v>1868534.0890666032</v>
      </c>
      <c r="K18" s="18">
        <v>16402634.344801009</v>
      </c>
      <c r="L18" s="53"/>
      <c r="M18" s="58">
        <v>49.00347</v>
      </c>
      <c r="N18" s="55">
        <v>1097677.7279999999</v>
      </c>
      <c r="O18" s="18"/>
      <c r="P18" s="18">
        <v>12019749.515490124</v>
      </c>
      <c r="Q18" s="17">
        <v>1213376.9091936836</v>
      </c>
      <c r="R18" s="69">
        <v>1.8384498624146723E-2</v>
      </c>
      <c r="S18" s="15"/>
      <c r="T18" s="103">
        <v>16743238.241750412</v>
      </c>
      <c r="U18" s="55"/>
      <c r="V18" s="18">
        <v>340603.89694940299</v>
      </c>
      <c r="W18" s="19">
        <v>2.0765194772348325E-2</v>
      </c>
      <c r="X18" s="33">
        <v>2.0050285459165895</v>
      </c>
      <c r="Y18" s="39">
        <v>2.0418114797037919E-2</v>
      </c>
      <c r="Z18" s="39">
        <v>8.6094090295535282E-3</v>
      </c>
      <c r="AA18" s="31" t="s">
        <v>140</v>
      </c>
      <c r="AB18" s="31" t="s">
        <v>140</v>
      </c>
      <c r="AD18" s="44">
        <v>9215646.5389886443</v>
      </c>
      <c r="AE18" s="44">
        <v>0</v>
      </c>
      <c r="AF18" s="44">
        <v>24010</v>
      </c>
      <c r="AG18" s="44">
        <v>9239656.5389886443</v>
      </c>
    </row>
    <row r="19" spans="1:33" ht="12.75">
      <c r="B19" s="3" t="s">
        <v>10</v>
      </c>
      <c r="C19" s="107">
        <v>0</v>
      </c>
      <c r="D19" s="110">
        <v>78882.722525162433</v>
      </c>
      <c r="E19" s="115">
        <v>153.9</v>
      </c>
      <c r="F19" s="112">
        <v>3.4613581222705393E-2</v>
      </c>
      <c r="G19" s="18">
        <v>0</v>
      </c>
      <c r="H19" s="17">
        <v>45909744.509644538</v>
      </c>
      <c r="I19" s="17">
        <v>1708290</v>
      </c>
      <c r="J19" s="17">
        <v>5468945.8331874525</v>
      </c>
      <c r="K19" s="18">
        <v>53086980.342831992</v>
      </c>
      <c r="L19" s="53"/>
      <c r="M19" s="58">
        <v>0</v>
      </c>
      <c r="N19" s="55">
        <v>0</v>
      </c>
      <c r="O19" s="18"/>
      <c r="P19" s="18">
        <v>0</v>
      </c>
      <c r="Q19" s="17">
        <v>0</v>
      </c>
      <c r="R19" s="69">
        <v>0</v>
      </c>
      <c r="S19" s="15"/>
      <c r="T19" s="103">
        <v>53086980.342831992</v>
      </c>
      <c r="U19" s="55"/>
      <c r="V19" s="18">
        <v>0</v>
      </c>
      <c r="W19" s="19">
        <v>0</v>
      </c>
      <c r="X19" s="33">
        <v>0</v>
      </c>
      <c r="Y19" s="39">
        <v>0</v>
      </c>
      <c r="Z19" s="39">
        <v>4.474842746815267E-2</v>
      </c>
      <c r="AA19" s="31">
        <v>0</v>
      </c>
      <c r="AB19" s="31">
        <v>0</v>
      </c>
      <c r="AD19" s="44">
        <v>0</v>
      </c>
      <c r="AE19" s="44">
        <v>38968064.927430242</v>
      </c>
      <c r="AF19" s="44">
        <v>75411</v>
      </c>
      <c r="AG19" s="44">
        <v>39043475.927430242</v>
      </c>
    </row>
    <row r="20" spans="1:33" ht="12.75">
      <c r="B20" s="3" t="s">
        <v>11</v>
      </c>
      <c r="C20" s="107">
        <v>21285.963487297391</v>
      </c>
      <c r="D20" s="110">
        <v>0</v>
      </c>
      <c r="E20" s="115">
        <v>43.4</v>
      </c>
      <c r="F20" s="112">
        <v>1.3149175164926353E-2</v>
      </c>
      <c r="G20" s="18">
        <v>19646944.29877549</v>
      </c>
      <c r="H20" s="17">
        <v>0</v>
      </c>
      <c r="I20" s="17">
        <v>481740</v>
      </c>
      <c r="J20" s="17">
        <v>2077569.6760583639</v>
      </c>
      <c r="K20" s="18">
        <v>22206253.974833854</v>
      </c>
      <c r="L20" s="53"/>
      <c r="M20" s="58">
        <v>43.402889999999999</v>
      </c>
      <c r="N20" s="55">
        <v>972224.73600000003</v>
      </c>
      <c r="O20" s="18"/>
      <c r="P20" s="18">
        <v>16879769.045426831</v>
      </c>
      <c r="Q20" s="17">
        <v>1349114.124087905</v>
      </c>
      <c r="R20" s="69">
        <v>2.0441123092240984E-2</v>
      </c>
      <c r="S20" s="15"/>
      <c r="T20" s="103">
        <v>21760417.581573099</v>
      </c>
      <c r="U20" s="55"/>
      <c r="V20" s="18">
        <v>-445836.39326075464</v>
      </c>
      <c r="W20" s="19">
        <v>-2.0077064495705444E-2</v>
      </c>
      <c r="X20" s="33">
        <v>1.4917395424350508</v>
      </c>
      <c r="Y20" s="39">
        <v>1.80845395345107E-2</v>
      </c>
      <c r="Z20" s="39">
        <v>1.2076116671728056E-2</v>
      </c>
      <c r="AA20" s="31" t="s">
        <v>140</v>
      </c>
      <c r="AB20" s="31">
        <v>0</v>
      </c>
      <c r="AD20" s="44">
        <v>12941865.800276814</v>
      </c>
      <c r="AE20" s="44">
        <v>0</v>
      </c>
      <c r="AF20" s="44">
        <v>21266</v>
      </c>
      <c r="AG20" s="44">
        <v>12963131.800276814</v>
      </c>
    </row>
    <row r="21" spans="1:33" ht="12.75">
      <c r="B21" s="3" t="s">
        <v>12</v>
      </c>
      <c r="C21" s="107">
        <v>27682.472054850237</v>
      </c>
      <c r="D21" s="110">
        <v>1142.6608386304902</v>
      </c>
      <c r="E21" s="114">
        <v>66.900000000000006</v>
      </c>
      <c r="F21" s="112">
        <v>1.9792834750179407E-2</v>
      </c>
      <c r="G21" s="18">
        <v>25550921.706626769</v>
      </c>
      <c r="H21" s="17">
        <v>665028.60808294523</v>
      </c>
      <c r="I21" s="17">
        <v>742590.00000000012</v>
      </c>
      <c r="J21" s="17">
        <v>3127267.8905283464</v>
      </c>
      <c r="K21" s="18">
        <v>30085808.205238063</v>
      </c>
      <c r="L21" s="53"/>
      <c r="M21" s="58">
        <v>66.861270000000005</v>
      </c>
      <c r="N21" s="55">
        <v>1497692.4480000001</v>
      </c>
      <c r="O21" s="18"/>
      <c r="P21" s="18">
        <v>21952200.33949624</v>
      </c>
      <c r="Q21" s="17">
        <v>1876097.3111322161</v>
      </c>
      <c r="R21" s="69">
        <v>2.8425716835336609E-2</v>
      </c>
      <c r="S21" s="15"/>
      <c r="T21" s="103">
        <v>29860876.597239748</v>
      </c>
      <c r="U21" s="55"/>
      <c r="V21" s="18">
        <v>-224931.60799831524</v>
      </c>
      <c r="W21" s="19">
        <v>-7.4763359010961766E-3</v>
      </c>
      <c r="X21" s="33">
        <v>1.6627338820719559</v>
      </c>
      <c r="Y21" s="39">
        <v>2.785886563412239E-2</v>
      </c>
      <c r="Z21" s="39">
        <v>1.6357898364518283E-2</v>
      </c>
      <c r="AA21" s="31" t="s">
        <v>140</v>
      </c>
      <c r="AB21" s="31">
        <v>0</v>
      </c>
      <c r="AD21" s="44">
        <v>16830943.009348944</v>
      </c>
      <c r="AE21" s="44">
        <v>564474.45428346214</v>
      </c>
      <c r="AF21" s="44">
        <v>32781</v>
      </c>
      <c r="AG21" s="44">
        <v>17428198.463632405</v>
      </c>
    </row>
    <row r="22" spans="1:33" ht="12.75">
      <c r="B22" s="3" t="s">
        <v>13</v>
      </c>
      <c r="C22" s="107">
        <v>38815.553284989575</v>
      </c>
      <c r="D22" s="110">
        <v>215121.94918595153</v>
      </c>
      <c r="E22" s="114">
        <v>767.1</v>
      </c>
      <c r="F22" s="112">
        <v>0.16689780071859114</v>
      </c>
      <c r="G22" s="18">
        <v>35826755.682045378</v>
      </c>
      <c r="H22" s="17">
        <v>125200974.42622378</v>
      </c>
      <c r="I22" s="17">
        <v>8514810</v>
      </c>
      <c r="J22" s="17">
        <v>26369852.513537399</v>
      </c>
      <c r="K22" s="18">
        <v>195912392.62180656</v>
      </c>
      <c r="L22" s="53"/>
      <c r="M22" s="58">
        <v>190.02432999999999</v>
      </c>
      <c r="N22" s="55">
        <v>4256544.9919999996</v>
      </c>
      <c r="O22" s="18"/>
      <c r="P22" s="18">
        <v>30780733.754996732</v>
      </c>
      <c r="Q22" s="17">
        <v>5022003.5379084162</v>
      </c>
      <c r="R22" s="69">
        <v>7.6090962695582062E-2</v>
      </c>
      <c r="S22" s="15"/>
      <c r="T22" s="103">
        <v>200144919.22466636</v>
      </c>
      <c r="U22" s="55"/>
      <c r="V22" s="18">
        <v>4232526.6028597951</v>
      </c>
      <c r="W22" s="19">
        <v>2.160418004301726E-2</v>
      </c>
      <c r="X22" s="33">
        <v>1.8052759759939705</v>
      </c>
      <c r="Y22" s="39">
        <v>7.9176813074058147E-2</v>
      </c>
      <c r="Z22" s="39">
        <v>0.14420695198415101</v>
      </c>
      <c r="AA22" s="31">
        <v>0</v>
      </c>
      <c r="AB22" s="31" t="s">
        <v>140</v>
      </c>
      <c r="AD22" s="44">
        <v>23599856.397273663</v>
      </c>
      <c r="AE22" s="44">
        <v>106270242.89786005</v>
      </c>
      <c r="AF22" s="44">
        <v>375879</v>
      </c>
      <c r="AG22" s="44">
        <v>130245978.29513371</v>
      </c>
    </row>
    <row r="23" spans="1:33" ht="12.75">
      <c r="B23" s="3" t="s">
        <v>14</v>
      </c>
      <c r="C23" s="107">
        <v>159908.63772742398</v>
      </c>
      <c r="D23" s="110">
        <v>36673.111046353639</v>
      </c>
      <c r="E23" s="114">
        <v>401.1</v>
      </c>
      <c r="F23" s="112">
        <v>0.12821188417983503</v>
      </c>
      <c r="G23" s="18">
        <v>147595672.62241232</v>
      </c>
      <c r="H23" s="17">
        <v>21343750.628977817</v>
      </c>
      <c r="I23" s="17">
        <v>4452210</v>
      </c>
      <c r="J23" s="17">
        <v>20257477.700413935</v>
      </c>
      <c r="K23" s="18">
        <v>193649110.95180407</v>
      </c>
      <c r="L23" s="53"/>
      <c r="M23" s="58">
        <v>393.05392000000001</v>
      </c>
      <c r="N23" s="55">
        <v>8804407.8080000002</v>
      </c>
      <c r="O23" s="18"/>
      <c r="P23" s="18">
        <v>126807549.71784721</v>
      </c>
      <c r="Q23" s="17">
        <v>12491589.415398652</v>
      </c>
      <c r="R23" s="69">
        <v>0.18926650629391897</v>
      </c>
      <c r="S23" s="15"/>
      <c r="T23" s="103">
        <v>194156985.2706376</v>
      </c>
      <c r="U23" s="55"/>
      <c r="V23" s="18">
        <v>507874.31883352995</v>
      </c>
      <c r="W23" s="19">
        <v>2.6226524683603176E-3</v>
      </c>
      <c r="X23" s="33">
        <v>1.539894069181073</v>
      </c>
      <c r="Y23" s="39">
        <v>0.16377248509107128</v>
      </c>
      <c r="Z23" s="39">
        <v>0.111526434698259</v>
      </c>
      <c r="AA23" s="31" t="s">
        <v>140</v>
      </c>
      <c r="AB23" s="31" t="s">
        <v>140</v>
      </c>
      <c r="AD23" s="44">
        <v>97224451.738273785</v>
      </c>
      <c r="AE23" s="44">
        <v>18116516.856898699</v>
      </c>
      <c r="AF23" s="44">
        <v>196539</v>
      </c>
      <c r="AG23" s="44">
        <v>115537507.59517248</v>
      </c>
    </row>
    <row r="24" spans="1:33" ht="12.75">
      <c r="B24" s="3" t="s">
        <v>15</v>
      </c>
      <c r="C24" s="107">
        <v>21041.51347793738</v>
      </c>
      <c r="D24" s="110">
        <v>0</v>
      </c>
      <c r="E24" s="115">
        <v>52.5</v>
      </c>
      <c r="F24" s="112">
        <v>1.2498485174552595E-2</v>
      </c>
      <c r="G24" s="18">
        <v>19421316.940136202</v>
      </c>
      <c r="H24" s="17">
        <v>0</v>
      </c>
      <c r="I24" s="17">
        <v>582750</v>
      </c>
      <c r="J24" s="17">
        <v>1974760.65757931</v>
      </c>
      <c r="K24" s="18">
        <v>21978827.597715512</v>
      </c>
      <c r="L24" s="53"/>
      <c r="M24" s="58">
        <v>52.535879999999999</v>
      </c>
      <c r="N24" s="55">
        <v>1176803.7120000001</v>
      </c>
      <c r="O24" s="18"/>
      <c r="P24" s="18">
        <v>16685920.188004343</v>
      </c>
      <c r="Q24" s="17">
        <v>1282352.7808304469</v>
      </c>
      <c r="R24" s="69">
        <v>1.9429587588340104E-2</v>
      </c>
      <c r="S24" s="15"/>
      <c r="T24" s="103">
        <v>21702587.338414103</v>
      </c>
      <c r="U24" s="55"/>
      <c r="V24" s="18">
        <v>-276240.25930140913</v>
      </c>
      <c r="W24" s="19">
        <v>-1.2568471092157875E-2</v>
      </c>
      <c r="X24" s="33">
        <v>2.0678432201746579</v>
      </c>
      <c r="Y24" s="39">
        <v>2.1889952462619655E-2</v>
      </c>
      <c r="Z24" s="39">
        <v>1.1942867774103126E-2</v>
      </c>
      <c r="AA24" s="31" t="s">
        <v>140</v>
      </c>
      <c r="AB24" s="31">
        <v>0</v>
      </c>
      <c r="AD24" s="44">
        <v>12793240.194585927</v>
      </c>
      <c r="AE24" s="44">
        <v>0</v>
      </c>
      <c r="AF24" s="44">
        <v>25725</v>
      </c>
      <c r="AG24" s="44">
        <v>12818965.194585927</v>
      </c>
    </row>
    <row r="25" spans="1:33" ht="12.75">
      <c r="B25" s="3" t="s">
        <v>16</v>
      </c>
      <c r="C25" s="107">
        <v>128635.95582632197</v>
      </c>
      <c r="D25" s="110">
        <v>357673</v>
      </c>
      <c r="E25" s="116">
        <v>967.4</v>
      </c>
      <c r="F25" s="112">
        <v>0.22710488060176109</v>
      </c>
      <c r="G25" s="18">
        <v>118730987.22769518</v>
      </c>
      <c r="H25" s="17">
        <v>179457086</v>
      </c>
      <c r="I25" s="17">
        <v>10738140</v>
      </c>
      <c r="J25" s="17">
        <v>35882571.135078251</v>
      </c>
      <c r="K25" s="18">
        <v>344808784.36277342</v>
      </c>
      <c r="L25" s="53"/>
      <c r="M25" s="58">
        <v>330.26814000000002</v>
      </c>
      <c r="N25" s="55">
        <v>7398006.3360000001</v>
      </c>
      <c r="O25" s="18"/>
      <c r="P25" s="18">
        <v>102008312.97027332</v>
      </c>
      <c r="Q25" s="17">
        <v>8237939.6382036721</v>
      </c>
      <c r="R25" s="69">
        <v>0.12481726724551018</v>
      </c>
      <c r="S25" s="15"/>
      <c r="T25" s="103">
        <v>343722056.07955521</v>
      </c>
      <c r="U25" s="55"/>
      <c r="V25" s="18">
        <v>-1086728.283218205</v>
      </c>
      <c r="W25" s="19">
        <v>-3.1516838679923474E-3</v>
      </c>
      <c r="X25" s="33">
        <v>2.52995311444813</v>
      </c>
      <c r="Y25" s="39">
        <v>0.13761174048132083</v>
      </c>
      <c r="Z25" s="39">
        <v>0.27588287516585158</v>
      </c>
      <c r="AA25" s="31">
        <v>0</v>
      </c>
      <c r="AB25" s="31">
        <v>0</v>
      </c>
      <c r="AD25" s="44">
        <v>78210661.142403752</v>
      </c>
      <c r="AE25" s="44">
        <v>176690462</v>
      </c>
      <c r="AF25" s="44">
        <v>474026</v>
      </c>
      <c r="AG25" s="44">
        <v>255375149.14240375</v>
      </c>
    </row>
    <row r="26" spans="1:33" ht="12.75">
      <c r="B26" s="96" t="s">
        <v>17</v>
      </c>
      <c r="C26" s="107">
        <v>40.29874148599</v>
      </c>
      <c r="D26" s="110">
        <v>0</v>
      </c>
      <c r="E26" s="114">
        <v>4.9000000000000004</v>
      </c>
      <c r="F26" s="112">
        <v>7.9483273356531934E-5</v>
      </c>
      <c r="G26" s="18">
        <v>37195.738391568768</v>
      </c>
      <c r="H26" s="17">
        <v>0</v>
      </c>
      <c r="I26" s="17">
        <v>54390.000000000007</v>
      </c>
      <c r="J26" s="17">
        <v>12558.357190332046</v>
      </c>
      <c r="K26" s="18">
        <v>104144.09558190081</v>
      </c>
      <c r="L26" s="53"/>
      <c r="M26" s="58">
        <v>4.8958300000000001</v>
      </c>
      <c r="N26" s="55">
        <v>109666.592</v>
      </c>
      <c r="O26" s="18"/>
      <c r="P26" s="18">
        <v>31956.901998390069</v>
      </c>
      <c r="Q26" s="17">
        <v>8153.2756498360177</v>
      </c>
      <c r="R26" s="69">
        <v>1.2353447954296996E-4</v>
      </c>
      <c r="S26" s="15"/>
      <c r="T26" s="103">
        <v>216725.12683855815</v>
      </c>
      <c r="U26" s="55"/>
      <c r="V26" s="18">
        <v>112581.03125665734</v>
      </c>
      <c r="W26" s="19">
        <v>1.0810121363829175</v>
      </c>
      <c r="X26" s="33">
        <v>54.532014153846148</v>
      </c>
      <c r="Y26" s="39">
        <v>2.0399293961587241E-3</v>
      </c>
      <c r="Z26" s="39">
        <v>2.5590321808016172E-5</v>
      </c>
      <c r="AA26" s="31" t="s">
        <v>140</v>
      </c>
      <c r="AB26" s="31" t="s">
        <v>140</v>
      </c>
      <c r="AD26" s="44">
        <v>24501.63482348192</v>
      </c>
      <c r="AE26" s="44">
        <v>0</v>
      </c>
      <c r="AF26" s="44">
        <v>2401</v>
      </c>
      <c r="AG26" s="44">
        <v>26902.63482348192</v>
      </c>
    </row>
    <row r="27" spans="1:33" ht="12.75">
      <c r="B27" s="3" t="s">
        <v>18</v>
      </c>
      <c r="C27" s="107">
        <v>1017.82648563286</v>
      </c>
      <c r="D27" s="110">
        <v>0</v>
      </c>
      <c r="E27" s="115">
        <v>6.1</v>
      </c>
      <c r="F27" s="112">
        <v>5.7783993649182649E-4</v>
      </c>
      <c r="G27" s="18">
        <v>939453.84623912978</v>
      </c>
      <c r="H27" s="17">
        <v>0</v>
      </c>
      <c r="I27" s="17">
        <v>67710</v>
      </c>
      <c r="J27" s="17">
        <v>91298.709965708593</v>
      </c>
      <c r="K27" s="18">
        <v>1098462.5562048384</v>
      </c>
      <c r="L27" s="53"/>
      <c r="M27" s="58">
        <v>6.0578700000000003</v>
      </c>
      <c r="N27" s="55">
        <v>135696.288</v>
      </c>
      <c r="O27" s="18"/>
      <c r="P27" s="18">
        <v>807136.40310685802</v>
      </c>
      <c r="Q27" s="17">
        <v>59287.457928157208</v>
      </c>
      <c r="R27" s="69">
        <v>8.9829481709329103E-4</v>
      </c>
      <c r="S27" s="15"/>
      <c r="T27" s="103">
        <v>1161128.8590007238</v>
      </c>
      <c r="U27" s="55"/>
      <c r="V27" s="18">
        <v>62666.302795885364</v>
      </c>
      <c r="W27" s="19">
        <v>5.7049102349374499E-2</v>
      </c>
      <c r="X27" s="33">
        <v>7.632072877030164</v>
      </c>
      <c r="Y27" s="39">
        <v>2.5241127839626888E-3</v>
      </c>
      <c r="Z27" s="39">
        <v>5.7971986417404593E-4</v>
      </c>
      <c r="AA27" s="31" t="s">
        <v>140</v>
      </c>
      <c r="AB27" s="31" t="s">
        <v>140</v>
      </c>
      <c r="AD27" s="44">
        <v>618838.50326477888</v>
      </c>
      <c r="AE27" s="44">
        <v>0</v>
      </c>
      <c r="AF27" s="44">
        <v>2989</v>
      </c>
      <c r="AG27" s="44">
        <v>621827.50326477888</v>
      </c>
    </row>
    <row r="28" spans="1:33" s="37" customFormat="1" ht="12.75">
      <c r="A28" s="1"/>
      <c r="B28" s="3" t="s">
        <v>19</v>
      </c>
      <c r="C28" s="107">
        <v>9226.2260459298814</v>
      </c>
      <c r="D28" s="110">
        <v>0</v>
      </c>
      <c r="E28" s="114">
        <v>20</v>
      </c>
      <c r="F28" s="112">
        <v>7.7919563965606255E-3</v>
      </c>
      <c r="G28" s="18">
        <v>8515806.6403932814</v>
      </c>
      <c r="H28" s="17">
        <v>0</v>
      </c>
      <c r="I28" s="17">
        <v>222000</v>
      </c>
      <c r="J28" s="17">
        <v>1231129.1106565788</v>
      </c>
      <c r="K28" s="18">
        <v>9968935.7510498594</v>
      </c>
      <c r="L28" s="53"/>
      <c r="M28" s="58">
        <v>19.997720000000001</v>
      </c>
      <c r="N28" s="55">
        <v>447948.92800000001</v>
      </c>
      <c r="O28" s="18"/>
      <c r="P28" s="18">
        <v>7316397.2544223955</v>
      </c>
      <c r="Q28" s="17">
        <v>776322.39369775984</v>
      </c>
      <c r="R28" s="69">
        <v>1.1762460510572118E-2</v>
      </c>
      <c r="S28" s="15"/>
      <c r="T28" s="103">
        <v>9993797.686776733</v>
      </c>
      <c r="U28" s="55"/>
      <c r="V28" s="18">
        <v>24861.935726873577</v>
      </c>
      <c r="W28" s="97">
        <v>2.4939408125140431E-3</v>
      </c>
      <c r="X28" s="33">
        <v>1.1620764542995579</v>
      </c>
      <c r="Y28" s="39">
        <v>8.3323842707265661E-3</v>
      </c>
      <c r="Z28" s="39">
        <v>5.2349665553928859E-3</v>
      </c>
      <c r="AA28" s="31" t="s">
        <v>140</v>
      </c>
      <c r="AB28" s="31" t="s">
        <v>140</v>
      </c>
      <c r="AC28" s="1"/>
      <c r="AD28" s="44">
        <v>5609545.4359253682</v>
      </c>
      <c r="AE28" s="44">
        <v>0</v>
      </c>
      <c r="AF28" s="44">
        <v>9800</v>
      </c>
      <c r="AG28" s="44">
        <v>5619345.4359253682</v>
      </c>
    </row>
    <row r="29" spans="1:33" s="37" customFormat="1" ht="12.75">
      <c r="A29" s="1"/>
      <c r="B29" s="3" t="s">
        <v>20</v>
      </c>
      <c r="C29" s="107">
        <v>3726.8938849629003</v>
      </c>
      <c r="D29" s="110">
        <v>0</v>
      </c>
      <c r="E29" s="115">
        <v>22.7</v>
      </c>
      <c r="F29" s="112">
        <v>6.3451647088959735E-3</v>
      </c>
      <c r="G29" s="18">
        <v>3439923.0558207571</v>
      </c>
      <c r="H29" s="17">
        <v>0</v>
      </c>
      <c r="I29" s="17">
        <v>251970</v>
      </c>
      <c r="J29" s="17">
        <v>1002536.0240055638</v>
      </c>
      <c r="K29" s="18">
        <v>4694429.0798263205</v>
      </c>
      <c r="L29" s="53"/>
      <c r="M29" s="58">
        <v>22.700230000000001</v>
      </c>
      <c r="N29" s="55">
        <v>508485.152</v>
      </c>
      <c r="O29" s="18"/>
      <c r="P29" s="18">
        <v>2955426.8507755799</v>
      </c>
      <c r="Q29" s="17">
        <v>651016.89760151028</v>
      </c>
      <c r="R29" s="69">
        <v>9.8638923879016717E-3</v>
      </c>
      <c r="S29" s="15"/>
      <c r="T29" s="103">
        <v>5369434.924382654</v>
      </c>
      <c r="U29" s="55"/>
      <c r="V29" s="18">
        <v>675005.8445563335</v>
      </c>
      <c r="W29" s="19">
        <v>0.14378869785403312</v>
      </c>
      <c r="X29" s="33">
        <v>2.3793274633002288</v>
      </c>
      <c r="Y29" s="39">
        <v>9.4584302307400697E-3</v>
      </c>
      <c r="Z29" s="39">
        <v>2.1229200418182506E-3</v>
      </c>
      <c r="AA29" s="31" t="s">
        <v>140</v>
      </c>
      <c r="AB29" s="31" t="s">
        <v>140</v>
      </c>
      <c r="AC29" s="1"/>
      <c r="AD29" s="44">
        <v>2265951.4820574434</v>
      </c>
      <c r="AE29" s="44">
        <v>0</v>
      </c>
      <c r="AF29" s="44">
        <v>11123</v>
      </c>
      <c r="AG29" s="44">
        <v>2277074.4820574434</v>
      </c>
    </row>
    <row r="30" spans="1:33" ht="12.75">
      <c r="B30" s="3" t="s">
        <v>21</v>
      </c>
      <c r="C30" s="107">
        <v>33967.197074952273</v>
      </c>
      <c r="D30" s="110">
        <v>26710.104424572772</v>
      </c>
      <c r="E30" s="115">
        <v>178.6</v>
      </c>
      <c r="F30" s="112">
        <v>3.9318783356802438E-2</v>
      </c>
      <c r="G30" s="18">
        <v>31351722.900180947</v>
      </c>
      <c r="H30" s="17">
        <v>15545280.775101352</v>
      </c>
      <c r="I30" s="17">
        <v>1982460</v>
      </c>
      <c r="J30" s="17">
        <v>6212367.7703747852</v>
      </c>
      <c r="K30" s="18">
        <v>55091831.445657082</v>
      </c>
      <c r="L30" s="53"/>
      <c r="M30" s="58">
        <v>127.83564</v>
      </c>
      <c r="N30" s="55">
        <v>2863518.3360000001</v>
      </c>
      <c r="O30" s="18"/>
      <c r="P30" s="18">
        <v>26935987.280437153</v>
      </c>
      <c r="Q30" s="17">
        <v>2631286.4048767462</v>
      </c>
      <c r="R30" s="69">
        <v>3.9867975831465854E-2</v>
      </c>
      <c r="S30" s="15"/>
      <c r="T30" s="103">
        <v>56170900.566790037</v>
      </c>
      <c r="U30" s="55"/>
      <c r="V30" s="18">
        <v>1079069.121132955</v>
      </c>
      <c r="W30" s="19">
        <v>1.9586735325678097E-2</v>
      </c>
      <c r="X30" s="33">
        <v>2.5793689699859077</v>
      </c>
      <c r="Y30" s="39">
        <v>5.3264855992296307E-2</v>
      </c>
      <c r="Z30" s="39">
        <v>3.4454988172015678E-2</v>
      </c>
      <c r="AA30" s="31" t="s">
        <v>140</v>
      </c>
      <c r="AB30" s="31" t="s">
        <v>140</v>
      </c>
      <c r="AD30" s="44">
        <v>20652055.821570981</v>
      </c>
      <c r="AE30" s="44">
        <v>13194791.585738949</v>
      </c>
      <c r="AF30" s="44">
        <v>87514</v>
      </c>
      <c r="AG30" s="44">
        <v>33934361.407309934</v>
      </c>
    </row>
    <row r="31" spans="1:33" ht="12.75">
      <c r="B31" s="3" t="s">
        <v>22</v>
      </c>
      <c r="C31" s="107">
        <v>13853.962596100049</v>
      </c>
      <c r="D31" s="110">
        <v>0</v>
      </c>
      <c r="E31" s="115">
        <v>36.200000000000003</v>
      </c>
      <c r="F31" s="112">
        <v>1.0869770232775825E-2</v>
      </c>
      <c r="G31" s="18">
        <v>12787207.476200346</v>
      </c>
      <c r="H31" s="17">
        <v>0</v>
      </c>
      <c r="I31" s="17">
        <v>401820.00000000006</v>
      </c>
      <c r="J31" s="17">
        <v>1717423.6967785803</v>
      </c>
      <c r="K31" s="18">
        <v>14906451.172978926</v>
      </c>
      <c r="L31" s="53"/>
      <c r="M31" s="58">
        <v>36.172449999999998</v>
      </c>
      <c r="N31" s="55">
        <v>810262.88</v>
      </c>
      <c r="O31" s="18"/>
      <c r="P31" s="18">
        <v>10986192.338707339</v>
      </c>
      <c r="Q31" s="17">
        <v>1115249.984935913</v>
      </c>
      <c r="R31" s="69">
        <v>1.6897727044483529E-2</v>
      </c>
      <c r="S31" s="15"/>
      <c r="T31" s="103">
        <v>15030948.900421834</v>
      </c>
      <c r="U31" s="55"/>
      <c r="V31" s="18">
        <v>124497.72744290717</v>
      </c>
      <c r="W31" s="19">
        <v>8.3519360844642523E-3</v>
      </c>
      <c r="X31" s="33">
        <v>1.5613634835212005</v>
      </c>
      <c r="Y31" s="39">
        <v>1.5071855862250454E-2</v>
      </c>
      <c r="Z31" s="39">
        <v>7.8642395587507161E-3</v>
      </c>
      <c r="AA31" s="31" t="s">
        <v>140</v>
      </c>
      <c r="AB31" s="31" t="s">
        <v>140</v>
      </c>
      <c r="AD31" s="44">
        <v>8423209.2584288307</v>
      </c>
      <c r="AE31" s="44">
        <v>0</v>
      </c>
      <c r="AF31" s="44">
        <v>17738</v>
      </c>
      <c r="AG31" s="44">
        <v>8440947.2584288307</v>
      </c>
    </row>
    <row r="32" spans="1:33" ht="12.75">
      <c r="B32" s="3" t="s">
        <v>23</v>
      </c>
      <c r="C32" s="107">
        <v>0</v>
      </c>
      <c r="D32" s="110">
        <v>24365.35559871306</v>
      </c>
      <c r="E32" s="115">
        <v>20.399999999999999</v>
      </c>
      <c r="F32" s="112">
        <v>9.8524650860492974E-3</v>
      </c>
      <c r="G32" s="18">
        <v>0</v>
      </c>
      <c r="H32" s="17">
        <v>14180636.958451001</v>
      </c>
      <c r="I32" s="17">
        <v>226439.99999999997</v>
      </c>
      <c r="J32" s="17">
        <v>1556689.4835957889</v>
      </c>
      <c r="K32" s="18">
        <v>15963766.442046789</v>
      </c>
      <c r="L32" s="53"/>
      <c r="M32" s="58">
        <v>20.35417</v>
      </c>
      <c r="N32" s="55">
        <v>455933.408</v>
      </c>
      <c r="O32" s="18"/>
      <c r="P32" s="18">
        <v>0</v>
      </c>
      <c r="Q32" s="17">
        <v>600505.88431928982</v>
      </c>
      <c r="R32" s="69">
        <v>9.0985740048377239E-3</v>
      </c>
      <c r="S32" s="15"/>
      <c r="T32" s="103">
        <v>17020205.734366082</v>
      </c>
      <c r="U32" s="55"/>
      <c r="V32" s="18">
        <v>1056439.2923192922</v>
      </c>
      <c r="W32" s="19">
        <v>6.6177320756632241E-2</v>
      </c>
      <c r="X32" s="33">
        <v>4.0438008561549852</v>
      </c>
      <c r="Y32" s="39">
        <v>8.4809051207684946E-3</v>
      </c>
      <c r="Z32" s="39">
        <v>1.3806564359676461E-2</v>
      </c>
      <c r="AA32" s="31">
        <v>0</v>
      </c>
      <c r="AB32" s="31" t="s">
        <v>140</v>
      </c>
      <c r="AD32" s="44">
        <v>0</v>
      </c>
      <c r="AE32" s="44">
        <v>12036485.665764252</v>
      </c>
      <c r="AF32" s="44">
        <v>9996</v>
      </c>
      <c r="AG32" s="44">
        <v>12046481.665764252</v>
      </c>
    </row>
    <row r="33" spans="2:33" ht="12.75">
      <c r="B33" s="3" t="s">
        <v>24</v>
      </c>
      <c r="C33" s="107">
        <v>117359.44297027698</v>
      </c>
      <c r="D33" s="110">
        <v>0</v>
      </c>
      <c r="E33" s="114">
        <v>230.2</v>
      </c>
      <c r="F33" s="112">
        <v>7.5627007954845213E-2</v>
      </c>
      <c r="G33" s="18">
        <v>108322765.86156566</v>
      </c>
      <c r="H33" s="17">
        <v>0</v>
      </c>
      <c r="I33" s="17">
        <v>2555220</v>
      </c>
      <c r="J33" s="17">
        <v>11949067.256865544</v>
      </c>
      <c r="K33" s="18">
        <v>122827053.11843121</v>
      </c>
      <c r="L33" s="53"/>
      <c r="M33" s="58">
        <v>230.18288000000001</v>
      </c>
      <c r="N33" s="55">
        <v>5156096.5120000001</v>
      </c>
      <c r="O33" s="18"/>
      <c r="P33" s="18">
        <v>93066038.275429651</v>
      </c>
      <c r="Q33" s="17">
        <v>7759394.9688818986</v>
      </c>
      <c r="R33" s="69">
        <v>0.11756659043760452</v>
      </c>
      <c r="S33" s="15"/>
      <c r="T33" s="103">
        <v>120485817.0131771</v>
      </c>
      <c r="U33" s="55"/>
      <c r="V33" s="18">
        <v>-2341236.1052541137</v>
      </c>
      <c r="W33" s="19">
        <v>-1.9061241361841254E-2</v>
      </c>
      <c r="X33" s="33">
        <v>1.4305713371378339</v>
      </c>
      <c r="Y33" s="39">
        <v>9.5909544123157067E-2</v>
      </c>
      <c r="Z33" s="39">
        <v>6.6576119289335656E-2</v>
      </c>
      <c r="AA33" s="31" t="s">
        <v>140</v>
      </c>
      <c r="AB33" s="31">
        <v>0</v>
      </c>
      <c r="AD33" s="44">
        <v>71354541.325928405</v>
      </c>
      <c r="AE33" s="44">
        <v>0</v>
      </c>
      <c r="AF33" s="44">
        <v>112798</v>
      </c>
      <c r="AG33" s="44">
        <v>71467339.325928405</v>
      </c>
    </row>
    <row r="34" spans="2:33" ht="13.5" thickBot="1">
      <c r="B34" s="20" t="s">
        <v>25</v>
      </c>
      <c r="C34" s="108">
        <v>53799.155821118751</v>
      </c>
      <c r="D34" s="111">
        <v>19908.20351080595</v>
      </c>
      <c r="E34" s="117">
        <v>198.6</v>
      </c>
      <c r="F34" s="113">
        <v>4.2779305116617483E-2</v>
      </c>
      <c r="G34" s="21">
        <v>49656620.822892606</v>
      </c>
      <c r="H34" s="79">
        <v>11586574.443289062</v>
      </c>
      <c r="I34" s="79">
        <v>2204460</v>
      </c>
      <c r="J34" s="79">
        <v>6759130.2084255619</v>
      </c>
      <c r="K34" s="21">
        <v>70206785.474607229</v>
      </c>
      <c r="L34" s="54"/>
      <c r="M34" s="59">
        <v>157.26282</v>
      </c>
      <c r="N34" s="56">
        <v>3522687.1680000001</v>
      </c>
      <c r="O34" s="21"/>
      <c r="P34" s="21">
        <v>42662730.566147171</v>
      </c>
      <c r="Q34" s="79">
        <v>3288252.1104068453</v>
      </c>
      <c r="R34" s="70">
        <v>4.982200167283099E-2</v>
      </c>
      <c r="S34" s="22"/>
      <c r="T34" s="118">
        <v>70023834.496268645</v>
      </c>
      <c r="U34" s="21"/>
      <c r="V34" s="21">
        <v>-182950.9783385843</v>
      </c>
      <c r="W34" s="98">
        <v>-2.605887409625883E-3</v>
      </c>
      <c r="X34" s="33">
        <v>2.3378851876948095</v>
      </c>
      <c r="Y34" s="46">
        <v>6.5526182371695538E-2</v>
      </c>
      <c r="Z34" s="46">
        <v>4.1843582822330083E-2</v>
      </c>
      <c r="AA34" s="31" t="s">
        <v>140</v>
      </c>
      <c r="AB34" s="31">
        <v>0</v>
      </c>
      <c r="AD34" s="45">
        <v>32709886.739240199</v>
      </c>
      <c r="AE34" s="45">
        <v>9834652.534338139</v>
      </c>
      <c r="AF34" s="45">
        <v>97314</v>
      </c>
      <c r="AG34" s="45">
        <v>42641853.273578338</v>
      </c>
    </row>
    <row r="35" spans="2:33" ht="12.75" thickTop="1">
      <c r="B35" s="10" t="s">
        <v>26</v>
      </c>
      <c r="C35" s="23">
        <v>921990.02942102822</v>
      </c>
      <c r="D35" s="24">
        <v>840316.54598533828</v>
      </c>
      <c r="E35" s="24">
        <v>3936.9999999999991</v>
      </c>
      <c r="F35" s="100">
        <v>1.0000000000000002</v>
      </c>
      <c r="G35" s="25">
        <v>850996797.15560889</v>
      </c>
      <c r="H35" s="25">
        <v>460355629.76346684</v>
      </c>
      <c r="I35" s="25">
        <v>43700700</v>
      </c>
      <c r="J35" s="25">
        <v>157999999.99999997</v>
      </c>
      <c r="K35" s="25">
        <v>1513053126.9190757</v>
      </c>
      <c r="L35" s="24"/>
      <c r="M35" s="26">
        <v>2399.9997299999995</v>
      </c>
      <c r="N35" s="25">
        <v>53759993.952000007</v>
      </c>
      <c r="O35" s="24"/>
      <c r="P35" s="25">
        <v>731138093.3308754</v>
      </c>
      <c r="Q35" s="25">
        <v>65999999.999999993</v>
      </c>
      <c r="R35" s="71">
        <v>1</v>
      </c>
      <c r="S35" s="13"/>
      <c r="T35" s="25">
        <v>1512954417.0463424</v>
      </c>
      <c r="U35" s="24"/>
      <c r="V35" s="24">
        <v>-98709.872733653989</v>
      </c>
      <c r="W35" s="19">
        <v>-6.5238867675882601E-5</v>
      </c>
      <c r="X35" s="34"/>
      <c r="Y35" s="38">
        <v>1.0000000000000004</v>
      </c>
      <c r="Z35" s="38">
        <v>1</v>
      </c>
      <c r="AD35" s="44">
        <v>560569937.88798511</v>
      </c>
      <c r="AE35" s="44">
        <v>415116373.71675706</v>
      </c>
      <c r="AF35" s="44">
        <v>1929130</v>
      </c>
      <c r="AG35" s="44">
        <v>977615441.60474217</v>
      </c>
    </row>
    <row r="36" spans="2:33" ht="7.9" customHeight="1" thickBot="1">
      <c r="B36" s="27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9"/>
      <c r="X36" s="35"/>
      <c r="Y36" s="36"/>
    </row>
    <row r="37" spans="2:33">
      <c r="X37" s="105">
        <v>0.98721678340629637</v>
      </c>
      <c r="Y37" s="36" t="s">
        <v>66</v>
      </c>
    </row>
    <row r="38" spans="2:33" ht="8.4499999999999993" customHeight="1"/>
    <row r="39" spans="2:33">
      <c r="H39" s="60" t="s">
        <v>71</v>
      </c>
      <c r="I39" s="60"/>
      <c r="J39" s="61"/>
      <c r="K39" s="61">
        <v>310084000</v>
      </c>
      <c r="M39" s="35">
        <v>4.8794943528820438</v>
      </c>
      <c r="N39" s="62">
        <v>1513053126.9190757</v>
      </c>
    </row>
    <row r="40" spans="2:33" ht="10.9" customHeight="1">
      <c r="H40" s="60" t="s">
        <v>72</v>
      </c>
      <c r="I40" s="60"/>
      <c r="J40" s="61"/>
      <c r="K40" s="61">
        <v>190335000</v>
      </c>
      <c r="N40" s="62">
        <v>928738557.6558038</v>
      </c>
    </row>
    <row r="41" spans="2:33" s="63" customFormat="1" ht="12.6" customHeight="1">
      <c r="H41" s="64" t="s">
        <v>73</v>
      </c>
      <c r="I41" s="64"/>
      <c r="J41" s="65"/>
      <c r="K41" s="65">
        <v>53774000</v>
      </c>
      <c r="N41" s="66">
        <v>262389929.33187902</v>
      </c>
      <c r="X41" s="67"/>
    </row>
    <row r="42" spans="2:33" ht="10.15" customHeight="1">
      <c r="H42" s="1" t="s">
        <v>75</v>
      </c>
      <c r="K42" s="43">
        <v>65975000</v>
      </c>
      <c r="N42" s="66">
        <v>321924639.93139285</v>
      </c>
    </row>
  </sheetData>
  <conditionalFormatting sqref="W9:W35">
    <cfRule type="cellIs" dxfId="3" priority="1" stopIfTrue="1" operator="notBetween">
      <formula>0.03</formula>
      <formula>-0.03</formula>
    </cfRule>
  </conditionalFormatting>
  <pageMargins left="0.39" right="0.24" top="0.66" bottom="0.63" header="0.5" footer="0.5"/>
  <pageSetup scale="68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G42"/>
  <sheetViews>
    <sheetView view="pageBreakPreview" topLeftCell="B1" zoomScale="70" zoomScaleNormal="65" zoomScaleSheetLayoutView="70" workbookViewId="0">
      <pane xSplit="8610" topLeftCell="M1"/>
      <selection activeCell="B1" sqref="A1:XFD1048576"/>
      <selection pane="topRight" activeCell="P42" sqref="P42"/>
    </sheetView>
  </sheetViews>
  <sheetFormatPr defaultColWidth="9" defaultRowHeight="12"/>
  <cols>
    <col min="1" max="1" width="2.25" style="1" customWidth="1"/>
    <col min="2" max="2" width="9.625" style="1" customWidth="1"/>
    <col min="3" max="3" width="8.125" style="1" customWidth="1"/>
    <col min="4" max="4" width="8.25" style="1" customWidth="1"/>
    <col min="5" max="5" width="6.125" style="1" customWidth="1"/>
    <col min="6" max="6" width="5.5" style="1" customWidth="1"/>
    <col min="7" max="7" width="11.75" style="1" customWidth="1"/>
    <col min="8" max="8" width="12.125" style="1" customWidth="1"/>
    <col min="9" max="9" width="11.25" style="1" customWidth="1"/>
    <col min="10" max="10" width="11.75" style="1" customWidth="1"/>
    <col min="11" max="11" width="14" style="1" customWidth="1"/>
    <col min="12" max="12" width="2" style="1" customWidth="1"/>
    <col min="13" max="13" width="7.25" style="1" customWidth="1"/>
    <col min="14" max="14" width="11" style="1" customWidth="1"/>
    <col min="15" max="15" width="1" style="1" customWidth="1"/>
    <col min="16" max="16" width="12.25" style="1" customWidth="1"/>
    <col min="17" max="17" width="12.125" style="1" customWidth="1"/>
    <col min="18" max="18" width="6.125" style="1" customWidth="1"/>
    <col min="19" max="19" width="1.625" style="1" customWidth="1"/>
    <col min="20" max="20" width="13.25" style="1" customWidth="1"/>
    <col min="21" max="21" width="1.125" style="1" customWidth="1"/>
    <col min="22" max="22" width="10" style="1" customWidth="1"/>
    <col min="23" max="23" width="6.75" style="1" customWidth="1"/>
    <col min="24" max="24" width="8.125" style="31" customWidth="1"/>
    <col min="25" max="26" width="5.625" style="1" customWidth="1"/>
    <col min="27" max="27" width="5" style="1" customWidth="1"/>
    <col min="28" max="28" width="7.125" style="1" customWidth="1"/>
    <col min="29" max="29" width="2.375" style="1" customWidth="1"/>
    <col min="30" max="30" width="10.5" style="1" bestFit="1" customWidth="1"/>
    <col min="31" max="32" width="9" style="1" customWidth="1"/>
    <col min="33" max="33" width="10.125" style="1" bestFit="1" customWidth="1"/>
    <col min="34" max="16384" width="9" style="1"/>
  </cols>
  <sheetData>
    <row r="2" spans="2:33" ht="12.75" thickBot="1"/>
    <row r="3" spans="2:33" s="50" customFormat="1" ht="15.75">
      <c r="B3" s="164" t="s">
        <v>126</v>
      </c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6"/>
      <c r="X3" s="49"/>
    </row>
    <row r="4" spans="2:33" s="50" customFormat="1" ht="16.5" thickBot="1">
      <c r="B4" s="167" t="s">
        <v>118</v>
      </c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49"/>
    </row>
    <row r="5" spans="2:33" ht="24" customHeight="1">
      <c r="B5" s="93"/>
      <c r="C5" s="170"/>
      <c r="D5" s="171"/>
      <c r="E5" s="171"/>
      <c r="F5" s="171"/>
      <c r="G5" s="171"/>
      <c r="H5" s="171"/>
      <c r="I5" s="171"/>
      <c r="J5" s="171"/>
      <c r="K5" s="171"/>
      <c r="L5" s="4"/>
      <c r="M5" s="172" t="s">
        <v>76</v>
      </c>
      <c r="N5" s="172"/>
      <c r="O5" s="172"/>
      <c r="P5" s="172"/>
      <c r="Q5" s="172"/>
      <c r="R5" s="172"/>
      <c r="S5" s="172"/>
      <c r="T5" s="173"/>
      <c r="U5" s="5"/>
      <c r="V5" s="5"/>
      <c r="W5" s="6"/>
    </row>
    <row r="6" spans="2:33" s="2" customFormat="1" ht="25.15" customHeight="1">
      <c r="B6" s="47"/>
      <c r="C6" s="174" t="s">
        <v>125</v>
      </c>
      <c r="D6" s="175"/>
      <c r="E6" s="175"/>
      <c r="F6" s="7"/>
      <c r="G6" s="175" t="s">
        <v>120</v>
      </c>
      <c r="H6" s="175"/>
      <c r="I6" s="175"/>
      <c r="J6" s="175"/>
      <c r="K6" s="175"/>
      <c r="L6" s="8"/>
      <c r="M6" s="176" t="s">
        <v>67</v>
      </c>
      <c r="N6" s="176"/>
      <c r="O6" s="8"/>
      <c r="P6" s="68" t="s">
        <v>117</v>
      </c>
      <c r="Q6" s="177" t="s">
        <v>74</v>
      </c>
      <c r="R6" s="178"/>
      <c r="S6" s="80"/>
      <c r="T6" s="48" t="s">
        <v>121</v>
      </c>
      <c r="U6" s="9"/>
      <c r="V6" s="179" t="s">
        <v>111</v>
      </c>
      <c r="W6" s="180"/>
      <c r="X6" s="32"/>
    </row>
    <row r="7" spans="2:33" ht="12.75">
      <c r="B7" s="78" t="s">
        <v>29</v>
      </c>
      <c r="C7" s="11"/>
      <c r="D7" s="7"/>
      <c r="E7" s="7"/>
      <c r="F7" s="7"/>
      <c r="G7" s="51">
        <v>923</v>
      </c>
      <c r="H7" s="51">
        <v>582</v>
      </c>
      <c r="I7" s="51">
        <v>11100</v>
      </c>
      <c r="J7" s="51">
        <v>158000000</v>
      </c>
      <c r="K7" s="12"/>
      <c r="L7" s="13"/>
      <c r="M7" s="13"/>
      <c r="N7" s="51">
        <v>7000</v>
      </c>
      <c r="O7" s="52"/>
      <c r="P7" s="51">
        <v>881</v>
      </c>
      <c r="Q7" s="51">
        <v>22000000</v>
      </c>
      <c r="R7" s="51"/>
      <c r="S7" s="14"/>
      <c r="T7" s="15"/>
      <c r="U7" s="15"/>
      <c r="V7" s="179"/>
      <c r="W7" s="180"/>
      <c r="AD7" s="43"/>
      <c r="AE7" s="43"/>
      <c r="AF7" s="43"/>
    </row>
    <row r="8" spans="2:33" ht="40.15" customHeight="1">
      <c r="B8" s="10"/>
      <c r="C8" s="81" t="s">
        <v>112</v>
      </c>
      <c r="D8" s="162" t="s">
        <v>113</v>
      </c>
      <c r="E8" s="91" t="s">
        <v>114</v>
      </c>
      <c r="F8" s="16" t="s">
        <v>115</v>
      </c>
      <c r="G8" s="162" t="s">
        <v>112</v>
      </c>
      <c r="H8" s="162" t="s">
        <v>113</v>
      </c>
      <c r="I8" s="91" t="s">
        <v>114</v>
      </c>
      <c r="J8" s="91" t="s">
        <v>115</v>
      </c>
      <c r="K8" s="48" t="s">
        <v>121</v>
      </c>
      <c r="L8" s="83"/>
      <c r="M8" s="162" t="s">
        <v>27</v>
      </c>
      <c r="N8" s="162"/>
      <c r="O8" s="83"/>
      <c r="P8" s="162" t="s">
        <v>28</v>
      </c>
      <c r="Q8" s="162"/>
      <c r="R8" s="162"/>
      <c r="S8" s="84"/>
      <c r="T8" s="82"/>
      <c r="U8" s="84"/>
      <c r="V8" s="162" t="s">
        <v>68</v>
      </c>
      <c r="W8" s="163"/>
      <c r="X8" s="40" t="s">
        <v>65</v>
      </c>
      <c r="Y8" s="40" t="s">
        <v>57</v>
      </c>
      <c r="Z8" s="40" t="s">
        <v>58</v>
      </c>
      <c r="AA8" s="41" t="s">
        <v>59</v>
      </c>
      <c r="AB8" s="41" t="s">
        <v>60</v>
      </c>
      <c r="AD8" s="42" t="s">
        <v>61</v>
      </c>
      <c r="AE8" s="42" t="s">
        <v>62</v>
      </c>
      <c r="AF8" s="41" t="s">
        <v>63</v>
      </c>
      <c r="AG8" s="41" t="s">
        <v>64</v>
      </c>
    </row>
    <row r="9" spans="2:33" ht="12.75">
      <c r="B9" s="94" t="s">
        <v>0</v>
      </c>
      <c r="C9" s="119">
        <v>9321.6451689472196</v>
      </c>
      <c r="D9" s="119">
        <v>9287.1694319958315</v>
      </c>
      <c r="E9" s="125">
        <v>39.299999999999997</v>
      </c>
      <c r="F9" s="122">
        <v>1.3019279423562848E-2</v>
      </c>
      <c r="G9" s="85">
        <v>8603878.4909382835</v>
      </c>
      <c r="H9" s="17">
        <v>5405132.6094215736</v>
      </c>
      <c r="I9" s="17">
        <v>436229.99999999994</v>
      </c>
      <c r="J9" s="17">
        <v>2057046.14892293</v>
      </c>
      <c r="K9" s="85">
        <v>16502287.249282787</v>
      </c>
      <c r="L9" s="86"/>
      <c r="M9" s="57">
        <v>33.445619999999998</v>
      </c>
      <c r="N9" s="87">
        <v>234119.34</v>
      </c>
      <c r="O9" s="88"/>
      <c r="P9" s="85">
        <v>8212369.3938425006</v>
      </c>
      <c r="Q9" s="85">
        <v>227773.69293939072</v>
      </c>
      <c r="R9" s="89">
        <v>1.0353349679063215E-2</v>
      </c>
      <c r="S9" s="90"/>
      <c r="T9" s="85">
        <v>16572671.185126394</v>
      </c>
      <c r="U9" s="88"/>
      <c r="V9" s="88">
        <v>70383.935843607411</v>
      </c>
      <c r="W9" s="95">
        <v>4.2651018480281515E-3</v>
      </c>
      <c r="X9" s="33">
        <v>2.1497553138788521</v>
      </c>
      <c r="Y9" s="39">
        <v>1.3935676567763615E-2</v>
      </c>
      <c r="Z9" s="39">
        <v>1.0558065071320984E-2</v>
      </c>
      <c r="AA9" s="31" t="s">
        <v>140</v>
      </c>
      <c r="AB9" s="31" t="s">
        <v>140</v>
      </c>
      <c r="AD9" s="44">
        <v>0</v>
      </c>
      <c r="AE9" s="44"/>
      <c r="AF9" s="44"/>
      <c r="AG9" s="44"/>
    </row>
    <row r="10" spans="2:33" ht="12.75">
      <c r="B10" s="3" t="s">
        <v>1</v>
      </c>
      <c r="C10" s="120">
        <v>10393.55621644691</v>
      </c>
      <c r="D10" s="120">
        <v>0</v>
      </c>
      <c r="E10" s="126">
        <v>32.700000000000003</v>
      </c>
      <c r="F10" s="123">
        <v>6.6470050350750237E-3</v>
      </c>
      <c r="G10" s="18">
        <v>9593252.3877804987</v>
      </c>
      <c r="H10" s="17">
        <v>0</v>
      </c>
      <c r="I10" s="17">
        <v>362970.00000000006</v>
      </c>
      <c r="J10" s="17">
        <v>1050226.7955418536</v>
      </c>
      <c r="K10" s="18">
        <v>11006449.183322351</v>
      </c>
      <c r="L10" s="53"/>
      <c r="M10" s="58">
        <v>32.65278</v>
      </c>
      <c r="N10" s="55">
        <v>228569.46</v>
      </c>
      <c r="O10" s="18"/>
      <c r="P10" s="18">
        <v>9156723.0266897287</v>
      </c>
      <c r="Q10" s="17">
        <v>227329.05130684539</v>
      </c>
      <c r="R10" s="69">
        <v>1.0333138695765699E-2</v>
      </c>
      <c r="S10" s="15"/>
      <c r="T10" s="104">
        <v>11025818.333538428</v>
      </c>
      <c r="U10" s="55"/>
      <c r="V10" s="18">
        <v>19369.150216076523</v>
      </c>
      <c r="W10" s="19">
        <v>1.7598000857011952E-3</v>
      </c>
      <c r="X10" s="33">
        <v>2.226158192501821</v>
      </c>
      <c r="Y10" s="39">
        <v>1.3605326530599237E-2</v>
      </c>
      <c r="Z10" s="39">
        <v>5.9030681620727771E-3</v>
      </c>
      <c r="AA10" s="31" t="s">
        <v>140</v>
      </c>
      <c r="AB10" s="31" t="s">
        <v>140</v>
      </c>
      <c r="AD10" s="44">
        <v>0</v>
      </c>
      <c r="AE10" s="44"/>
      <c r="AF10" s="44"/>
      <c r="AG10" s="44"/>
    </row>
    <row r="11" spans="2:33" ht="12.75">
      <c r="B11" s="3" t="s">
        <v>2</v>
      </c>
      <c r="C11" s="120">
        <v>10296.900627263891</v>
      </c>
      <c r="D11" s="120">
        <v>277.50663604946999</v>
      </c>
      <c r="E11" s="126">
        <v>21.4</v>
      </c>
      <c r="F11" s="123">
        <v>7.2918116481756551E-3</v>
      </c>
      <c r="G11" s="18">
        <v>9504039.2789645717</v>
      </c>
      <c r="H11" s="17">
        <v>161508.86218079153</v>
      </c>
      <c r="I11" s="17">
        <v>237539.99999999997</v>
      </c>
      <c r="J11" s="17">
        <v>1152106.2404117535</v>
      </c>
      <c r="K11" s="18">
        <v>11055194.381557116</v>
      </c>
      <c r="L11" s="53"/>
      <c r="M11" s="58">
        <v>20.9375</v>
      </c>
      <c r="N11" s="55">
        <v>146562.5</v>
      </c>
      <c r="O11" s="18"/>
      <c r="P11" s="18">
        <v>9071569.4526194874</v>
      </c>
      <c r="Q11" s="17">
        <v>223869.36854216931</v>
      </c>
      <c r="R11" s="69">
        <v>1.0175880388280423E-2</v>
      </c>
      <c r="S11" s="15"/>
      <c r="T11" s="104">
        <v>10993156.423754202</v>
      </c>
      <c r="U11" s="55"/>
      <c r="V11" s="18">
        <v>-62037.957802914083</v>
      </c>
      <c r="W11" s="19">
        <v>-5.6116568973594181E-3</v>
      </c>
      <c r="X11" s="33">
        <v>1.9540599071014537</v>
      </c>
      <c r="Y11" s="39">
        <v>8.7239593147787585E-3</v>
      </c>
      <c r="Z11" s="39">
        <v>5.9990634422409954E-3</v>
      </c>
      <c r="AA11" s="31" t="s">
        <v>140</v>
      </c>
      <c r="AB11" s="31">
        <v>0</v>
      </c>
      <c r="AD11" s="44">
        <v>0</v>
      </c>
      <c r="AE11" s="44"/>
      <c r="AF11" s="44"/>
      <c r="AG11" s="44"/>
    </row>
    <row r="12" spans="2:33" ht="12.75">
      <c r="B12" s="3" t="s">
        <v>3</v>
      </c>
      <c r="C12" s="120">
        <v>106018.4891803481</v>
      </c>
      <c r="D12" s="120">
        <v>0</v>
      </c>
      <c r="E12" s="126">
        <v>228.7</v>
      </c>
      <c r="F12" s="123">
        <v>6.3437227046623648E-2</v>
      </c>
      <c r="G12" s="18">
        <v>97855065.513461292</v>
      </c>
      <c r="H12" s="17">
        <v>0</v>
      </c>
      <c r="I12" s="17">
        <v>2538570</v>
      </c>
      <c r="J12" s="17">
        <v>10023081.873366537</v>
      </c>
      <c r="K12" s="18">
        <v>110416717.38682783</v>
      </c>
      <c r="L12" s="53"/>
      <c r="M12" s="58">
        <v>231.58385999999999</v>
      </c>
      <c r="N12" s="55">
        <v>1621087.02</v>
      </c>
      <c r="O12" s="18"/>
      <c r="P12" s="18">
        <v>93402288.967886671</v>
      </c>
      <c r="Q12" s="17">
        <v>2246338.4046701533</v>
      </c>
      <c r="R12" s="69">
        <v>0.10210629112137061</v>
      </c>
      <c r="S12" s="15"/>
      <c r="T12" s="104">
        <v>109831366.26592335</v>
      </c>
      <c r="U12" s="55"/>
      <c r="V12" s="18">
        <v>-585351.12090447545</v>
      </c>
      <c r="W12" s="19">
        <v>-5.3012907352949883E-3</v>
      </c>
      <c r="X12" s="33">
        <v>1.46690723526269</v>
      </c>
      <c r="Y12" s="39">
        <v>9.6493285855494673E-2</v>
      </c>
      <c r="Z12" s="39">
        <v>6.0154324499611216E-2</v>
      </c>
      <c r="AA12" s="31" t="s">
        <v>140</v>
      </c>
      <c r="AB12" s="31">
        <v>0</v>
      </c>
      <c r="AD12" s="44">
        <v>0</v>
      </c>
      <c r="AE12" s="44"/>
      <c r="AF12" s="44"/>
      <c r="AG12" s="44"/>
    </row>
    <row r="13" spans="2:33" ht="12.75">
      <c r="B13" s="3" t="s">
        <v>4</v>
      </c>
      <c r="C13" s="120">
        <v>35264.393063277355</v>
      </c>
      <c r="D13" s="120">
        <v>26317.060432885813</v>
      </c>
      <c r="E13" s="126">
        <v>79.2</v>
      </c>
      <c r="F13" s="123">
        <v>3.2475031264093797E-2</v>
      </c>
      <c r="G13" s="18">
        <v>32549034.797405001</v>
      </c>
      <c r="H13" s="17">
        <v>15316529.171939544</v>
      </c>
      <c r="I13" s="17">
        <v>879120</v>
      </c>
      <c r="J13" s="17">
        <v>5131054.9397268202</v>
      </c>
      <c r="K13" s="18">
        <v>53875738.909071364</v>
      </c>
      <c r="L13" s="53"/>
      <c r="M13" s="58">
        <v>79.23518</v>
      </c>
      <c r="N13" s="55">
        <v>554646.26</v>
      </c>
      <c r="O13" s="18"/>
      <c r="P13" s="18">
        <v>31067930.288747352</v>
      </c>
      <c r="Q13" s="17">
        <v>1032051.1045562404</v>
      </c>
      <c r="R13" s="69">
        <v>4.691141384346547E-2</v>
      </c>
      <c r="S13" s="15"/>
      <c r="T13" s="104">
        <v>53981331.76496996</v>
      </c>
      <c r="U13" s="55"/>
      <c r="V13" s="18">
        <v>105592.85589859635</v>
      </c>
      <c r="W13" s="19">
        <v>1.9599333213194607E-3</v>
      </c>
      <c r="X13" s="33">
        <v>1.5056566270783847</v>
      </c>
      <c r="Y13" s="39">
        <v>3.3014662047482816E-2</v>
      </c>
      <c r="Z13" s="39">
        <v>3.4910617286733323E-2</v>
      </c>
      <c r="AA13" s="31">
        <v>0</v>
      </c>
      <c r="AB13" s="31" t="s">
        <v>140</v>
      </c>
      <c r="AD13" s="44">
        <v>0</v>
      </c>
      <c r="AE13" s="44"/>
      <c r="AF13" s="44"/>
      <c r="AG13" s="44"/>
    </row>
    <row r="14" spans="2:33" ht="12.75">
      <c r="B14" s="3" t="s">
        <v>5</v>
      </c>
      <c r="C14" s="120">
        <v>2445.6971160976595</v>
      </c>
      <c r="D14" s="120">
        <v>0</v>
      </c>
      <c r="E14" s="126">
        <v>2.9</v>
      </c>
      <c r="F14" s="123">
        <v>1.4640957384679609E-3</v>
      </c>
      <c r="G14" s="18">
        <v>2257378.4381581396</v>
      </c>
      <c r="H14" s="17">
        <v>0</v>
      </c>
      <c r="I14" s="17">
        <v>32190</v>
      </c>
      <c r="J14" s="17">
        <v>231327.12667793783</v>
      </c>
      <c r="K14" s="18">
        <v>2520895.5648360774</v>
      </c>
      <c r="L14" s="53"/>
      <c r="M14" s="58">
        <v>2.9143500000000002</v>
      </c>
      <c r="N14" s="55">
        <v>20400.45</v>
      </c>
      <c r="O14" s="18"/>
      <c r="P14" s="18">
        <v>2154659.159282038</v>
      </c>
      <c r="Q14" s="17">
        <v>50072.88148724143</v>
      </c>
      <c r="R14" s="69">
        <v>2.2760400676018833E-3</v>
      </c>
      <c r="S14" s="15"/>
      <c r="T14" s="104">
        <v>2488649.6174472175</v>
      </c>
      <c r="U14" s="55"/>
      <c r="V14" s="18">
        <v>-32245.947388859931</v>
      </c>
      <c r="W14" s="19">
        <v>-1.2791465001032972E-2</v>
      </c>
      <c r="X14" s="33">
        <v>1.2355014638716477</v>
      </c>
      <c r="Y14" s="39">
        <v>1.2143126366101719E-3</v>
      </c>
      <c r="Z14" s="39">
        <v>1.386330373790207E-3</v>
      </c>
      <c r="AA14" s="31">
        <v>0</v>
      </c>
      <c r="AB14" s="31">
        <v>0</v>
      </c>
      <c r="AD14" s="44">
        <v>0</v>
      </c>
      <c r="AE14" s="44"/>
      <c r="AF14" s="44"/>
      <c r="AG14" s="44"/>
    </row>
    <row r="15" spans="2:33" ht="12.75">
      <c r="B15" s="3" t="s">
        <v>6</v>
      </c>
      <c r="C15" s="120">
        <v>88307.992916602976</v>
      </c>
      <c r="D15" s="120">
        <v>43957.702354217283</v>
      </c>
      <c r="E15" s="126">
        <v>267.39999999999998</v>
      </c>
      <c r="F15" s="123">
        <v>5.6493226819594497E-2</v>
      </c>
      <c r="G15" s="18">
        <v>81508277.46202454</v>
      </c>
      <c r="H15" s="17">
        <v>25583382.770154458</v>
      </c>
      <c r="I15" s="17">
        <v>2968139.9999999995</v>
      </c>
      <c r="J15" s="17">
        <v>8925929.8374959305</v>
      </c>
      <c r="K15" s="18">
        <v>118985730.06967494</v>
      </c>
      <c r="L15" s="53"/>
      <c r="M15" s="58">
        <v>202.21005</v>
      </c>
      <c r="N15" s="55">
        <v>1415470.3499999999</v>
      </c>
      <c r="O15" s="18"/>
      <c r="P15" s="18">
        <v>77799341.759527221</v>
      </c>
      <c r="Q15" s="17">
        <v>1470637.4045582488</v>
      </c>
      <c r="R15" s="69">
        <v>6.6847154752647672E-2</v>
      </c>
      <c r="S15" s="15"/>
      <c r="T15" s="104">
        <v>118162902.12173587</v>
      </c>
      <c r="U15" s="55"/>
      <c r="V15" s="18">
        <v>-822827.94793906808</v>
      </c>
      <c r="W15" s="19">
        <v>-6.9153498277250685E-3</v>
      </c>
      <c r="X15" s="33">
        <v>2.3511273499885714</v>
      </c>
      <c r="Y15" s="39">
        <v>8.4254196978597179E-2</v>
      </c>
      <c r="Z15" s="39">
        <v>7.5036703383522765E-2</v>
      </c>
      <c r="AA15" s="31" t="s">
        <v>140</v>
      </c>
      <c r="AB15" s="31">
        <v>0</v>
      </c>
      <c r="AD15" s="44">
        <v>0</v>
      </c>
      <c r="AE15" s="44"/>
      <c r="AF15" s="44"/>
      <c r="AG15" s="44"/>
    </row>
    <row r="16" spans="2:33" ht="12.75">
      <c r="B16" s="3" t="s">
        <v>7</v>
      </c>
      <c r="C16" s="120">
        <v>7386.0379452666202</v>
      </c>
      <c r="D16" s="120">
        <v>0</v>
      </c>
      <c r="E16" s="126">
        <v>19</v>
      </c>
      <c r="F16" s="123">
        <v>5.9831062859214083E-3</v>
      </c>
      <c r="G16" s="18">
        <v>6817313.0234810906</v>
      </c>
      <c r="H16" s="17">
        <v>0</v>
      </c>
      <c r="I16" s="17">
        <v>210900</v>
      </c>
      <c r="J16" s="17">
        <v>945330.79317558254</v>
      </c>
      <c r="K16" s="18">
        <v>7973543.8166566733</v>
      </c>
      <c r="L16" s="53"/>
      <c r="M16" s="58">
        <v>18.983789999999999</v>
      </c>
      <c r="N16" s="55">
        <v>132886.53</v>
      </c>
      <c r="O16" s="18"/>
      <c r="P16" s="18">
        <v>6507099.4297798928</v>
      </c>
      <c r="Q16" s="17">
        <v>204624.11875091455</v>
      </c>
      <c r="R16" s="69">
        <v>9.3010963068597529E-3</v>
      </c>
      <c r="S16" s="15"/>
      <c r="T16" s="104">
        <v>8000840.8717063908</v>
      </c>
      <c r="U16" s="55"/>
      <c r="V16" s="18">
        <v>27297.055049717426</v>
      </c>
      <c r="W16" s="19">
        <v>3.4234533198016777E-3</v>
      </c>
      <c r="X16" s="33">
        <v>1.6722007591918173</v>
      </c>
      <c r="Y16" s="39">
        <v>7.9099133898652575E-3</v>
      </c>
      <c r="Z16" s="39">
        <v>4.1925349642463186E-3</v>
      </c>
      <c r="AA16" s="31" t="s">
        <v>140</v>
      </c>
      <c r="AB16" s="31" t="s">
        <v>140</v>
      </c>
      <c r="AD16" s="44">
        <v>0</v>
      </c>
      <c r="AE16" s="44"/>
      <c r="AF16" s="44"/>
      <c r="AG16" s="44"/>
    </row>
    <row r="17" spans="1:33" ht="12.75">
      <c r="B17" s="3" t="s">
        <v>8</v>
      </c>
      <c r="C17" s="120">
        <v>7036.9043210028394</v>
      </c>
      <c r="D17" s="120">
        <v>0</v>
      </c>
      <c r="E17" s="126">
        <v>27.4</v>
      </c>
      <c r="F17" s="123">
        <v>5.8526337428644604E-3</v>
      </c>
      <c r="G17" s="18">
        <v>6495062.6882856209</v>
      </c>
      <c r="H17" s="17">
        <v>0</v>
      </c>
      <c r="I17" s="17">
        <v>304140</v>
      </c>
      <c r="J17" s="17">
        <v>924716.13137258473</v>
      </c>
      <c r="K17" s="18">
        <v>7723918.8196582058</v>
      </c>
      <c r="L17" s="53"/>
      <c r="M17" s="58">
        <v>27.42709</v>
      </c>
      <c r="N17" s="55">
        <v>191989.63</v>
      </c>
      <c r="O17" s="18"/>
      <c r="P17" s="18">
        <v>6199512.7068035016</v>
      </c>
      <c r="Q17" s="17">
        <v>196656.27483780996</v>
      </c>
      <c r="R17" s="69">
        <v>8.9389215835368168E-3</v>
      </c>
      <c r="S17" s="15"/>
      <c r="T17" s="104">
        <v>7817014.743013896</v>
      </c>
      <c r="U17" s="55"/>
      <c r="V17" s="18">
        <v>93095.923355690204</v>
      </c>
      <c r="W17" s="19">
        <v>1.2052939127059575E-2</v>
      </c>
      <c r="X17" s="33">
        <v>2.0933693456512041</v>
      </c>
      <c r="Y17" s="39">
        <v>1.1427955452311657E-2</v>
      </c>
      <c r="Z17" s="39">
        <v>3.9996206748423857E-3</v>
      </c>
      <c r="AA17" s="31" t="s">
        <v>140</v>
      </c>
      <c r="AB17" s="31" t="s">
        <v>140</v>
      </c>
      <c r="AD17" s="44">
        <v>0</v>
      </c>
      <c r="AE17" s="44"/>
      <c r="AF17" s="44"/>
      <c r="AG17" s="44"/>
    </row>
    <row r="18" spans="1:33" ht="12.75">
      <c r="B18" s="3" t="s">
        <v>9</v>
      </c>
      <c r="C18" s="120">
        <v>15157.313386494481</v>
      </c>
      <c r="D18" s="120">
        <v>0</v>
      </c>
      <c r="E18" s="126">
        <v>49</v>
      </c>
      <c r="F18" s="123">
        <v>1.1826165120674704E-2</v>
      </c>
      <c r="G18" s="18">
        <v>13990200.255734406</v>
      </c>
      <c r="H18" s="17">
        <v>0</v>
      </c>
      <c r="I18" s="17">
        <v>543900</v>
      </c>
      <c r="J18" s="17">
        <v>1868534.0890666032</v>
      </c>
      <c r="K18" s="18">
        <v>16402634.344801009</v>
      </c>
      <c r="L18" s="53"/>
      <c r="M18" s="58">
        <v>49.00347</v>
      </c>
      <c r="N18" s="55">
        <v>343024.29</v>
      </c>
      <c r="O18" s="18"/>
      <c r="P18" s="18">
        <v>13353593.093501639</v>
      </c>
      <c r="Q18" s="17">
        <v>404458.9697312279</v>
      </c>
      <c r="R18" s="69">
        <v>1.8384498624146723E-2</v>
      </c>
      <c r="S18" s="15"/>
      <c r="T18" s="104">
        <v>16513510.44229947</v>
      </c>
      <c r="U18" s="55"/>
      <c r="V18" s="18">
        <v>110876.0974984616</v>
      </c>
      <c r="W18" s="19">
        <v>6.759651844193245E-3</v>
      </c>
      <c r="X18" s="33">
        <v>2.0050285459165895</v>
      </c>
      <c r="Y18" s="39">
        <v>2.0418114797037919E-2</v>
      </c>
      <c r="Z18" s="39">
        <v>8.6094090295535282E-3</v>
      </c>
      <c r="AA18" s="31" t="s">
        <v>140</v>
      </c>
      <c r="AB18" s="31" t="s">
        <v>140</v>
      </c>
      <c r="AD18" s="44">
        <v>0</v>
      </c>
      <c r="AE18" s="44"/>
      <c r="AF18" s="44"/>
      <c r="AG18" s="44"/>
    </row>
    <row r="19" spans="1:33" ht="12.75">
      <c r="B19" s="3" t="s">
        <v>10</v>
      </c>
      <c r="C19" s="120">
        <v>0</v>
      </c>
      <c r="D19" s="120">
        <v>78882.722525162433</v>
      </c>
      <c r="E19" s="126">
        <v>153.9</v>
      </c>
      <c r="F19" s="123">
        <v>3.4613581222705393E-2</v>
      </c>
      <c r="G19" s="18">
        <v>0</v>
      </c>
      <c r="H19" s="17">
        <v>45909744.509644538</v>
      </c>
      <c r="I19" s="17">
        <v>1708290</v>
      </c>
      <c r="J19" s="17">
        <v>5468945.8331874525</v>
      </c>
      <c r="K19" s="18">
        <v>53086980.342831992</v>
      </c>
      <c r="L19" s="53"/>
      <c r="M19" s="58">
        <v>0</v>
      </c>
      <c r="N19" s="55">
        <v>0</v>
      </c>
      <c r="O19" s="18"/>
      <c r="P19" s="18">
        <v>0</v>
      </c>
      <c r="Q19" s="17">
        <v>0</v>
      </c>
      <c r="R19" s="69">
        <v>0</v>
      </c>
      <c r="S19" s="15"/>
      <c r="T19" s="104">
        <v>53086980.342831992</v>
      </c>
      <c r="U19" s="55"/>
      <c r="V19" s="18">
        <v>0</v>
      </c>
      <c r="W19" s="19">
        <v>0</v>
      </c>
      <c r="X19" s="33">
        <v>0</v>
      </c>
      <c r="Y19" s="39">
        <v>0</v>
      </c>
      <c r="Z19" s="39">
        <v>4.474842746815267E-2</v>
      </c>
      <c r="AA19" s="31">
        <v>0</v>
      </c>
      <c r="AB19" s="31">
        <v>0</v>
      </c>
      <c r="AD19" s="44">
        <v>0</v>
      </c>
      <c r="AE19" s="44"/>
      <c r="AF19" s="44"/>
      <c r="AG19" s="44"/>
    </row>
    <row r="20" spans="1:33" ht="12.75">
      <c r="B20" s="3" t="s">
        <v>11</v>
      </c>
      <c r="C20" s="120">
        <v>21285.963487297391</v>
      </c>
      <c r="D20" s="120">
        <v>0</v>
      </c>
      <c r="E20" s="126">
        <v>43.4</v>
      </c>
      <c r="F20" s="123">
        <v>1.3149175164926353E-2</v>
      </c>
      <c r="G20" s="18">
        <v>19646944.29877549</v>
      </c>
      <c r="H20" s="17">
        <v>0</v>
      </c>
      <c r="I20" s="17">
        <v>481740</v>
      </c>
      <c r="J20" s="17">
        <v>2077569.6760583639</v>
      </c>
      <c r="K20" s="18">
        <v>22206253.974833854</v>
      </c>
      <c r="L20" s="53"/>
      <c r="M20" s="58">
        <v>43.402889999999999</v>
      </c>
      <c r="N20" s="55">
        <v>303820.23</v>
      </c>
      <c r="O20" s="18"/>
      <c r="P20" s="18">
        <v>18752933.832309</v>
      </c>
      <c r="Q20" s="17">
        <v>449704.70802930166</v>
      </c>
      <c r="R20" s="69">
        <v>2.0441123092240984E-2</v>
      </c>
      <c r="S20" s="15"/>
      <c r="T20" s="104">
        <v>22065768.446396664</v>
      </c>
      <c r="U20" s="55"/>
      <c r="V20" s="18">
        <v>-140485.52843718976</v>
      </c>
      <c r="W20" s="19">
        <v>-6.3263947443094517E-3</v>
      </c>
      <c r="X20" s="33">
        <v>1.4917395424350508</v>
      </c>
      <c r="Y20" s="39">
        <v>1.80845395345107E-2</v>
      </c>
      <c r="Z20" s="39">
        <v>1.2076116671728056E-2</v>
      </c>
      <c r="AA20" s="31" t="s">
        <v>140</v>
      </c>
      <c r="AB20" s="31">
        <v>0</v>
      </c>
      <c r="AD20" s="44">
        <v>0</v>
      </c>
      <c r="AE20" s="44"/>
      <c r="AF20" s="44"/>
      <c r="AG20" s="44"/>
    </row>
    <row r="21" spans="1:33" ht="12.75">
      <c r="B21" s="3" t="s">
        <v>12</v>
      </c>
      <c r="C21" s="120">
        <v>27682.472054850237</v>
      </c>
      <c r="D21" s="120">
        <v>1142.6608386304902</v>
      </c>
      <c r="E21" s="126">
        <v>66.900000000000006</v>
      </c>
      <c r="F21" s="123">
        <v>1.9792834750179407E-2</v>
      </c>
      <c r="G21" s="18">
        <v>25550921.706626769</v>
      </c>
      <c r="H21" s="17">
        <v>665028.60808294523</v>
      </c>
      <c r="I21" s="17">
        <v>742590.00000000012</v>
      </c>
      <c r="J21" s="17">
        <v>3127267.8905283464</v>
      </c>
      <c r="K21" s="18">
        <v>30085808.205238063</v>
      </c>
      <c r="L21" s="53"/>
      <c r="M21" s="58">
        <v>66.861270000000005</v>
      </c>
      <c r="N21" s="55">
        <v>468028.89</v>
      </c>
      <c r="O21" s="18"/>
      <c r="P21" s="18">
        <v>24388257.88032306</v>
      </c>
      <c r="Q21" s="17">
        <v>625365.77037740545</v>
      </c>
      <c r="R21" s="69">
        <v>2.8425716835336609E-2</v>
      </c>
      <c r="S21" s="15"/>
      <c r="T21" s="104">
        <v>30016539.039311759</v>
      </c>
      <c r="U21" s="55"/>
      <c r="V21" s="18">
        <v>-69269.165926303715</v>
      </c>
      <c r="W21" s="19">
        <v>-2.3023867417410336E-3</v>
      </c>
      <c r="X21" s="33">
        <v>1.6627338820719559</v>
      </c>
      <c r="Y21" s="39">
        <v>2.785886563412239E-2</v>
      </c>
      <c r="Z21" s="39">
        <v>1.6357898364518283E-2</v>
      </c>
      <c r="AA21" s="31" t="s">
        <v>140</v>
      </c>
      <c r="AB21" s="31">
        <v>0</v>
      </c>
      <c r="AD21" s="44">
        <v>0</v>
      </c>
      <c r="AE21" s="44"/>
      <c r="AF21" s="44"/>
      <c r="AG21" s="44"/>
    </row>
    <row r="22" spans="1:33" ht="12.75">
      <c r="B22" s="3" t="s">
        <v>13</v>
      </c>
      <c r="C22" s="120">
        <v>38815.553284989575</v>
      </c>
      <c r="D22" s="120">
        <v>215121.94918595153</v>
      </c>
      <c r="E22" s="126">
        <v>767.1</v>
      </c>
      <c r="F22" s="123">
        <v>0.16689780071859114</v>
      </c>
      <c r="G22" s="18">
        <v>35826755.682045378</v>
      </c>
      <c r="H22" s="17">
        <v>125200974.42622378</v>
      </c>
      <c r="I22" s="17">
        <v>8514810</v>
      </c>
      <c r="J22" s="17">
        <v>26369852.513537399</v>
      </c>
      <c r="K22" s="18">
        <v>195912392.62180656</v>
      </c>
      <c r="L22" s="53"/>
      <c r="M22" s="58">
        <v>190.02432999999999</v>
      </c>
      <c r="N22" s="55">
        <v>1330170.31</v>
      </c>
      <c r="O22" s="18"/>
      <c r="P22" s="18">
        <v>34196502.444075815</v>
      </c>
      <c r="Q22" s="17">
        <v>1674001.1793028053</v>
      </c>
      <c r="R22" s="69">
        <v>7.6090962695582062E-2</v>
      </c>
      <c r="S22" s="15"/>
      <c r="T22" s="104">
        <v>197286310.8731398</v>
      </c>
      <c r="U22" s="55"/>
      <c r="V22" s="18">
        <v>1373918.2513332367</v>
      </c>
      <c r="W22" s="19">
        <v>7.0129216071873396E-3</v>
      </c>
      <c r="X22" s="33">
        <v>1.8052759759939705</v>
      </c>
      <c r="Y22" s="39">
        <v>7.9176813074058147E-2</v>
      </c>
      <c r="Z22" s="39">
        <v>0.14420695198415101</v>
      </c>
      <c r="AA22" s="31">
        <v>0</v>
      </c>
      <c r="AB22" s="31" t="s">
        <v>140</v>
      </c>
      <c r="AD22" s="44">
        <v>0</v>
      </c>
      <c r="AE22" s="44"/>
      <c r="AF22" s="44"/>
      <c r="AG22" s="44"/>
    </row>
    <row r="23" spans="1:33" ht="12.75">
      <c r="B23" s="3" t="s">
        <v>14</v>
      </c>
      <c r="C23" s="120">
        <v>159908.63772742398</v>
      </c>
      <c r="D23" s="120">
        <v>36673.111046353639</v>
      </c>
      <c r="E23" s="126">
        <v>401.1</v>
      </c>
      <c r="F23" s="123">
        <v>0.12821188417983503</v>
      </c>
      <c r="G23" s="18">
        <v>147595672.62241232</v>
      </c>
      <c r="H23" s="17">
        <v>21343750.628977817</v>
      </c>
      <c r="I23" s="17">
        <v>4452210</v>
      </c>
      <c r="J23" s="17">
        <v>20257477.700413935</v>
      </c>
      <c r="K23" s="18">
        <v>193649110.95180407</v>
      </c>
      <c r="L23" s="53"/>
      <c r="M23" s="58">
        <v>393.05392000000001</v>
      </c>
      <c r="N23" s="55">
        <v>2751377.44</v>
      </c>
      <c r="O23" s="18"/>
      <c r="P23" s="18">
        <v>140879509.83786052</v>
      </c>
      <c r="Q23" s="17">
        <v>4163863.1384662176</v>
      </c>
      <c r="R23" s="69">
        <v>0.18926650629391897</v>
      </c>
      <c r="S23" s="15"/>
      <c r="T23" s="104">
        <v>193848188.74571848</v>
      </c>
      <c r="U23" s="55"/>
      <c r="V23" s="18">
        <v>199077.79391440749</v>
      </c>
      <c r="W23" s="19">
        <v>1.0280336064334141E-3</v>
      </c>
      <c r="X23" s="33">
        <v>1.539894069181073</v>
      </c>
      <c r="Y23" s="39">
        <v>0.16377248509107128</v>
      </c>
      <c r="Z23" s="39">
        <v>0.111526434698259</v>
      </c>
      <c r="AA23" s="31" t="s">
        <v>140</v>
      </c>
      <c r="AB23" s="31" t="s">
        <v>140</v>
      </c>
      <c r="AD23" s="44">
        <v>0</v>
      </c>
      <c r="AE23" s="44"/>
      <c r="AF23" s="44"/>
      <c r="AG23" s="44"/>
    </row>
    <row r="24" spans="1:33" ht="12.75">
      <c r="B24" s="3" t="s">
        <v>15</v>
      </c>
      <c r="C24" s="120">
        <v>21041.51347793738</v>
      </c>
      <c r="D24" s="120">
        <v>0</v>
      </c>
      <c r="E24" s="126">
        <v>52.5</v>
      </c>
      <c r="F24" s="123">
        <v>1.2498485174552595E-2</v>
      </c>
      <c r="G24" s="18">
        <v>19421316.940136202</v>
      </c>
      <c r="H24" s="17">
        <v>0</v>
      </c>
      <c r="I24" s="17">
        <v>582750</v>
      </c>
      <c r="J24" s="17">
        <v>1974760.65757931</v>
      </c>
      <c r="K24" s="18">
        <v>21978827.597715512</v>
      </c>
      <c r="L24" s="53"/>
      <c r="M24" s="58">
        <v>52.535879999999999</v>
      </c>
      <c r="N24" s="55">
        <v>367751.16</v>
      </c>
      <c r="O24" s="18"/>
      <c r="P24" s="18">
        <v>18537573.374062832</v>
      </c>
      <c r="Q24" s="17">
        <v>427450.92694348231</v>
      </c>
      <c r="R24" s="69">
        <v>1.9429587588340104E-2</v>
      </c>
      <c r="S24" s="15"/>
      <c r="T24" s="104">
        <v>21890286.118585624</v>
      </c>
      <c r="U24" s="55"/>
      <c r="V24" s="18">
        <v>-88541.479129888117</v>
      </c>
      <c r="W24" s="19">
        <v>-4.0284896333183462E-3</v>
      </c>
      <c r="X24" s="33">
        <v>2.0678432201746579</v>
      </c>
      <c r="Y24" s="39">
        <v>2.1889952462619655E-2</v>
      </c>
      <c r="Z24" s="39">
        <v>1.1942867774103126E-2</v>
      </c>
      <c r="AA24" s="31" t="s">
        <v>140</v>
      </c>
      <c r="AB24" s="31">
        <v>0</v>
      </c>
      <c r="AD24" s="44">
        <v>0</v>
      </c>
      <c r="AE24" s="44"/>
      <c r="AF24" s="44"/>
      <c r="AG24" s="44"/>
    </row>
    <row r="25" spans="1:33" ht="12.75">
      <c r="B25" s="3" t="s">
        <v>16</v>
      </c>
      <c r="C25" s="120">
        <v>128635.95582632197</v>
      </c>
      <c r="D25" s="120">
        <v>357673</v>
      </c>
      <c r="E25" s="126">
        <v>967.4</v>
      </c>
      <c r="F25" s="123">
        <v>0.22710488060176109</v>
      </c>
      <c r="G25" s="18">
        <v>118730987.22769518</v>
      </c>
      <c r="H25" s="17">
        <v>179457086</v>
      </c>
      <c r="I25" s="17">
        <v>10738140</v>
      </c>
      <c r="J25" s="17">
        <v>35882571.135078251</v>
      </c>
      <c r="K25" s="18">
        <v>344808784.36277342</v>
      </c>
      <c r="L25" s="53"/>
      <c r="M25" s="58">
        <v>330.26814000000002</v>
      </c>
      <c r="N25" s="55">
        <v>2311876.98</v>
      </c>
      <c r="O25" s="18"/>
      <c r="P25" s="18">
        <v>113328277.08298965</v>
      </c>
      <c r="Q25" s="17">
        <v>2745979.8794012237</v>
      </c>
      <c r="R25" s="69">
        <v>0.12481726724551018</v>
      </c>
      <c r="S25" s="15"/>
      <c r="T25" s="104">
        <v>344463931.07746911</v>
      </c>
      <c r="U25" s="55"/>
      <c r="V25" s="18">
        <v>-344853.28530430794</v>
      </c>
      <c r="W25" s="19">
        <v>-1.0001290597674789E-3</v>
      </c>
      <c r="X25" s="33">
        <v>2.52995311444813</v>
      </c>
      <c r="Y25" s="39">
        <v>0.13761174048132083</v>
      </c>
      <c r="Z25" s="39">
        <v>0.27588287516585158</v>
      </c>
      <c r="AA25" s="31">
        <v>0</v>
      </c>
      <c r="AB25" s="31">
        <v>0</v>
      </c>
      <c r="AD25" s="44">
        <v>0</v>
      </c>
      <c r="AE25" s="44"/>
      <c r="AF25" s="44"/>
      <c r="AG25" s="44"/>
    </row>
    <row r="26" spans="1:33" ht="12.75">
      <c r="B26" s="96" t="s">
        <v>17</v>
      </c>
      <c r="C26" s="120">
        <v>40.29874148599</v>
      </c>
      <c r="D26" s="120">
        <v>0</v>
      </c>
      <c r="E26" s="126">
        <v>4.9000000000000004</v>
      </c>
      <c r="F26" s="123">
        <v>7.9483273356531934E-5</v>
      </c>
      <c r="G26" s="18">
        <v>37195.738391568768</v>
      </c>
      <c r="H26" s="17">
        <v>0</v>
      </c>
      <c r="I26" s="17">
        <v>54390.000000000007</v>
      </c>
      <c r="J26" s="17">
        <v>12558.357190332046</v>
      </c>
      <c r="K26" s="18">
        <v>104144.09558190081</v>
      </c>
      <c r="L26" s="53"/>
      <c r="M26" s="58">
        <v>4.8958300000000001</v>
      </c>
      <c r="N26" s="55">
        <v>34270.81</v>
      </c>
      <c r="O26" s="18"/>
      <c r="P26" s="18">
        <v>35503.191249157193</v>
      </c>
      <c r="Q26" s="17">
        <v>2717.7585499453394</v>
      </c>
      <c r="R26" s="69">
        <v>1.2353447954296996E-4</v>
      </c>
      <c r="S26" s="15"/>
      <c r="T26" s="104">
        <v>139440.11698943458</v>
      </c>
      <c r="U26" s="55"/>
      <c r="V26" s="18">
        <v>35296.021407533772</v>
      </c>
      <c r="W26" s="19">
        <v>0.33891524248512334</v>
      </c>
      <c r="X26" s="33">
        <v>54.532014153846148</v>
      </c>
      <c r="Y26" s="39">
        <v>2.0399293961587241E-3</v>
      </c>
      <c r="Z26" s="39">
        <v>2.5590321808016172E-5</v>
      </c>
      <c r="AA26" s="31" t="s">
        <v>140</v>
      </c>
      <c r="AB26" s="31" t="s">
        <v>140</v>
      </c>
      <c r="AD26" s="44">
        <v>0</v>
      </c>
      <c r="AE26" s="44"/>
      <c r="AF26" s="44"/>
      <c r="AG26" s="44"/>
    </row>
    <row r="27" spans="1:33" ht="12.75">
      <c r="B27" s="3" t="s">
        <v>18</v>
      </c>
      <c r="C27" s="120">
        <v>1017.82648563286</v>
      </c>
      <c r="D27" s="120">
        <v>0</v>
      </c>
      <c r="E27" s="126">
        <v>6.1</v>
      </c>
      <c r="F27" s="123">
        <v>5.7783993649182649E-4</v>
      </c>
      <c r="G27" s="18">
        <v>939453.84623912978</v>
      </c>
      <c r="H27" s="17">
        <v>0</v>
      </c>
      <c r="I27" s="17">
        <v>67710</v>
      </c>
      <c r="J27" s="17">
        <v>91298.709965708593</v>
      </c>
      <c r="K27" s="18">
        <v>1098462.5562048384</v>
      </c>
      <c r="L27" s="53"/>
      <c r="M27" s="58">
        <v>6.0578700000000003</v>
      </c>
      <c r="N27" s="55">
        <v>42405.090000000004</v>
      </c>
      <c r="O27" s="18"/>
      <c r="P27" s="18">
        <v>896705.13384254964</v>
      </c>
      <c r="Q27" s="17">
        <v>19762.485976052401</v>
      </c>
      <c r="R27" s="69">
        <v>8.9829481709329103E-4</v>
      </c>
      <c r="S27" s="15"/>
      <c r="T27" s="104">
        <v>1117881.4197843105</v>
      </c>
      <c r="U27" s="55"/>
      <c r="V27" s="18">
        <v>19418.863579472061</v>
      </c>
      <c r="W27" s="19">
        <v>1.7678220773008201E-2</v>
      </c>
      <c r="X27" s="33">
        <v>7.632072877030164</v>
      </c>
      <c r="Y27" s="39">
        <v>2.5241127839626888E-3</v>
      </c>
      <c r="Z27" s="39">
        <v>5.7971986417404593E-4</v>
      </c>
      <c r="AA27" s="31" t="s">
        <v>140</v>
      </c>
      <c r="AB27" s="31" t="s">
        <v>140</v>
      </c>
      <c r="AD27" s="44">
        <v>0</v>
      </c>
      <c r="AE27" s="44"/>
      <c r="AF27" s="44"/>
      <c r="AG27" s="44"/>
    </row>
    <row r="28" spans="1:33" s="37" customFormat="1" ht="12.75">
      <c r="A28" s="1"/>
      <c r="B28" s="3" t="s">
        <v>19</v>
      </c>
      <c r="C28" s="120">
        <v>9226.2260459298814</v>
      </c>
      <c r="D28" s="120">
        <v>0</v>
      </c>
      <c r="E28" s="126">
        <v>20</v>
      </c>
      <c r="F28" s="123">
        <v>7.7919563965606255E-3</v>
      </c>
      <c r="G28" s="18">
        <v>8515806.6403932814</v>
      </c>
      <c r="H28" s="17">
        <v>0</v>
      </c>
      <c r="I28" s="17">
        <v>222000</v>
      </c>
      <c r="J28" s="17">
        <v>1231129.1106565788</v>
      </c>
      <c r="K28" s="18">
        <v>9968935.7510498594</v>
      </c>
      <c r="L28" s="53"/>
      <c r="M28" s="58">
        <v>19.997720000000001</v>
      </c>
      <c r="N28" s="55">
        <v>139984.04</v>
      </c>
      <c r="O28" s="18"/>
      <c r="P28" s="18">
        <v>8128305.1464642258</v>
      </c>
      <c r="Q28" s="17">
        <v>258774.1312325866</v>
      </c>
      <c r="R28" s="69">
        <v>1.1762460510572118E-2</v>
      </c>
      <c r="S28" s="15"/>
      <c r="T28" s="104">
        <v>9980192.4283533897</v>
      </c>
      <c r="U28" s="55"/>
      <c r="V28" s="18">
        <v>11256.677303530276</v>
      </c>
      <c r="W28" s="97">
        <v>1.1291754290165628E-3</v>
      </c>
      <c r="X28" s="33">
        <v>1.1620764542995579</v>
      </c>
      <c r="Y28" s="39">
        <v>8.3323842707265661E-3</v>
      </c>
      <c r="Z28" s="39">
        <v>5.2349665553928859E-3</v>
      </c>
      <c r="AA28" s="31" t="s">
        <v>140</v>
      </c>
      <c r="AB28" s="31" t="s">
        <v>140</v>
      </c>
      <c r="AC28" s="1"/>
      <c r="AD28" s="44">
        <v>0</v>
      </c>
      <c r="AE28" s="44"/>
      <c r="AF28" s="44"/>
      <c r="AG28" s="44"/>
    </row>
    <row r="29" spans="1:33" s="37" customFormat="1" ht="12.75">
      <c r="A29" s="1"/>
      <c r="B29" s="3" t="s">
        <v>20</v>
      </c>
      <c r="C29" s="120">
        <v>3726.8938849629003</v>
      </c>
      <c r="D29" s="120">
        <v>0</v>
      </c>
      <c r="E29" s="126">
        <v>22.7</v>
      </c>
      <c r="F29" s="123">
        <v>6.3451647088959735E-3</v>
      </c>
      <c r="G29" s="18">
        <v>3439923.0558207571</v>
      </c>
      <c r="H29" s="17">
        <v>0</v>
      </c>
      <c r="I29" s="17">
        <v>251970</v>
      </c>
      <c r="J29" s="17">
        <v>1002536.0240055638</v>
      </c>
      <c r="K29" s="18">
        <v>4694429.0798263205</v>
      </c>
      <c r="L29" s="53"/>
      <c r="M29" s="58">
        <v>22.700230000000001</v>
      </c>
      <c r="N29" s="55">
        <v>158901.61000000002</v>
      </c>
      <c r="O29" s="18"/>
      <c r="P29" s="18">
        <v>3283393.5126523152</v>
      </c>
      <c r="Q29" s="17">
        <v>217005.63253383679</v>
      </c>
      <c r="R29" s="69">
        <v>9.8638923879016717E-3</v>
      </c>
      <c r="S29" s="15"/>
      <c r="T29" s="104">
        <v>4913806.7791917156</v>
      </c>
      <c r="U29" s="55"/>
      <c r="V29" s="18">
        <v>219377.69936539512</v>
      </c>
      <c r="W29" s="19">
        <v>4.6731497192734547E-2</v>
      </c>
      <c r="X29" s="33">
        <v>2.3793274633002288</v>
      </c>
      <c r="Y29" s="39">
        <v>9.4584302307400697E-3</v>
      </c>
      <c r="Z29" s="39">
        <v>2.1229200418182506E-3</v>
      </c>
      <c r="AA29" s="31" t="s">
        <v>140</v>
      </c>
      <c r="AB29" s="31" t="s">
        <v>140</v>
      </c>
      <c r="AC29" s="1"/>
      <c r="AD29" s="44">
        <v>0</v>
      </c>
      <c r="AE29" s="44"/>
      <c r="AF29" s="44"/>
      <c r="AG29" s="44"/>
    </row>
    <row r="30" spans="1:33" ht="12.75">
      <c r="B30" s="3" t="s">
        <v>21</v>
      </c>
      <c r="C30" s="120">
        <v>33967.197074952273</v>
      </c>
      <c r="D30" s="120">
        <v>26710.104424572772</v>
      </c>
      <c r="E30" s="126">
        <v>178.6</v>
      </c>
      <c r="F30" s="123">
        <v>3.9318783356802438E-2</v>
      </c>
      <c r="G30" s="18">
        <v>31351722.900180947</v>
      </c>
      <c r="H30" s="17">
        <v>15545280.775101352</v>
      </c>
      <c r="I30" s="17">
        <v>1982460</v>
      </c>
      <c r="J30" s="17">
        <v>6212367.7703747852</v>
      </c>
      <c r="K30" s="18">
        <v>55091831.445657082</v>
      </c>
      <c r="L30" s="53"/>
      <c r="M30" s="58">
        <v>127.83564</v>
      </c>
      <c r="N30" s="55">
        <v>894849.48</v>
      </c>
      <c r="O30" s="18"/>
      <c r="P30" s="18">
        <v>29925100.623032954</v>
      </c>
      <c r="Q30" s="17">
        <v>877095.46829224878</v>
      </c>
      <c r="R30" s="69">
        <v>3.9867975831465854E-2</v>
      </c>
      <c r="S30" s="15"/>
      <c r="T30" s="104">
        <v>55437154.116801336</v>
      </c>
      <c r="U30" s="55"/>
      <c r="V30" s="18">
        <v>345322.67114425451</v>
      </c>
      <c r="W30" s="19">
        <v>6.2681283610054404E-3</v>
      </c>
      <c r="X30" s="33">
        <v>2.5793689699859077</v>
      </c>
      <c r="Y30" s="39">
        <v>5.3264855992296307E-2</v>
      </c>
      <c r="Z30" s="39">
        <v>3.4454988172015678E-2</v>
      </c>
      <c r="AA30" s="31" t="s">
        <v>140</v>
      </c>
      <c r="AB30" s="31" t="s">
        <v>140</v>
      </c>
      <c r="AD30" s="44">
        <v>0</v>
      </c>
      <c r="AE30" s="44"/>
      <c r="AF30" s="44"/>
      <c r="AG30" s="44"/>
    </row>
    <row r="31" spans="1:33" ht="12.75">
      <c r="B31" s="3" t="s">
        <v>22</v>
      </c>
      <c r="C31" s="120">
        <v>13853.962596100049</v>
      </c>
      <c r="D31" s="120">
        <v>0</v>
      </c>
      <c r="E31" s="126">
        <v>36.200000000000003</v>
      </c>
      <c r="F31" s="123">
        <v>1.0869770232775825E-2</v>
      </c>
      <c r="G31" s="18">
        <v>12787207.476200346</v>
      </c>
      <c r="H31" s="17">
        <v>0</v>
      </c>
      <c r="I31" s="17">
        <v>401820.00000000006</v>
      </c>
      <c r="J31" s="17">
        <v>1717423.6967785803</v>
      </c>
      <c r="K31" s="18">
        <v>14906451.172978926</v>
      </c>
      <c r="L31" s="53"/>
      <c r="M31" s="58">
        <v>36.172449999999998</v>
      </c>
      <c r="N31" s="55">
        <v>253207.15</v>
      </c>
      <c r="O31" s="18"/>
      <c r="P31" s="18">
        <v>12205341.047164144</v>
      </c>
      <c r="Q31" s="17">
        <v>371749.99497863767</v>
      </c>
      <c r="R31" s="69">
        <v>1.6897727044483529E-2</v>
      </c>
      <c r="S31" s="15"/>
      <c r="T31" s="104">
        <v>14949541.888921363</v>
      </c>
      <c r="U31" s="55"/>
      <c r="V31" s="18">
        <v>43090.715942436829</v>
      </c>
      <c r="W31" s="19">
        <v>2.89074276918089E-3</v>
      </c>
      <c r="X31" s="33">
        <v>1.5613634835212005</v>
      </c>
      <c r="Y31" s="39">
        <v>1.5071855862250454E-2</v>
      </c>
      <c r="Z31" s="39">
        <v>7.8642395587507161E-3</v>
      </c>
      <c r="AA31" s="31" t="s">
        <v>140</v>
      </c>
      <c r="AB31" s="31" t="s">
        <v>140</v>
      </c>
      <c r="AD31" s="44">
        <v>0</v>
      </c>
      <c r="AE31" s="44"/>
      <c r="AF31" s="44"/>
      <c r="AG31" s="44"/>
    </row>
    <row r="32" spans="1:33" ht="12.75">
      <c r="B32" s="3" t="s">
        <v>23</v>
      </c>
      <c r="C32" s="120">
        <v>0</v>
      </c>
      <c r="D32" s="120">
        <v>24365.35559871306</v>
      </c>
      <c r="E32" s="126">
        <v>20.399999999999999</v>
      </c>
      <c r="F32" s="123">
        <v>9.8524650860492974E-3</v>
      </c>
      <c r="G32" s="18">
        <v>0</v>
      </c>
      <c r="H32" s="17">
        <v>14180636.958451001</v>
      </c>
      <c r="I32" s="17">
        <v>226439.99999999997</v>
      </c>
      <c r="J32" s="17">
        <v>1556689.4835957889</v>
      </c>
      <c r="K32" s="18">
        <v>15963766.442046789</v>
      </c>
      <c r="L32" s="53"/>
      <c r="M32" s="58">
        <v>20.35417</v>
      </c>
      <c r="N32" s="55">
        <v>142479.19</v>
      </c>
      <c r="O32" s="18"/>
      <c r="P32" s="18">
        <v>0</v>
      </c>
      <c r="Q32" s="17">
        <v>200168.62810642991</v>
      </c>
      <c r="R32" s="69">
        <v>9.0985740048377239E-3</v>
      </c>
      <c r="S32" s="15"/>
      <c r="T32" s="104">
        <v>16306414.260153219</v>
      </c>
      <c r="U32" s="55"/>
      <c r="V32" s="18">
        <v>342647.81810642965</v>
      </c>
      <c r="W32" s="19">
        <v>2.1464096167426585E-2</v>
      </c>
      <c r="X32" s="33">
        <v>4.0438008561549852</v>
      </c>
      <c r="Y32" s="39">
        <v>8.4809051207684946E-3</v>
      </c>
      <c r="Z32" s="39">
        <v>1.3806564359676461E-2</v>
      </c>
      <c r="AA32" s="31">
        <v>0</v>
      </c>
      <c r="AB32" s="31" t="s">
        <v>140</v>
      </c>
      <c r="AD32" s="44">
        <v>0</v>
      </c>
      <c r="AE32" s="44"/>
      <c r="AF32" s="44"/>
      <c r="AG32" s="44"/>
    </row>
    <row r="33" spans="2:33" ht="12.75">
      <c r="B33" s="3" t="s">
        <v>24</v>
      </c>
      <c r="C33" s="120">
        <v>117359.44297027698</v>
      </c>
      <c r="D33" s="120">
        <v>0</v>
      </c>
      <c r="E33" s="126">
        <v>230.2</v>
      </c>
      <c r="F33" s="123">
        <v>7.5627007954845213E-2</v>
      </c>
      <c r="G33" s="18">
        <v>108322765.86156566</v>
      </c>
      <c r="H33" s="17">
        <v>0</v>
      </c>
      <c r="I33" s="17">
        <v>2555220</v>
      </c>
      <c r="J33" s="17">
        <v>11949067.256865544</v>
      </c>
      <c r="K33" s="18">
        <v>122827053.11843121</v>
      </c>
      <c r="L33" s="53"/>
      <c r="M33" s="58">
        <v>230.18288000000001</v>
      </c>
      <c r="N33" s="55">
        <v>1611280.1600000001</v>
      </c>
      <c r="O33" s="18"/>
      <c r="P33" s="18">
        <v>103393669.25681402</v>
      </c>
      <c r="Q33" s="17">
        <v>2586464.9896272994</v>
      </c>
      <c r="R33" s="69">
        <v>0.11756659043760452</v>
      </c>
      <c r="S33" s="15"/>
      <c r="T33" s="104">
        <v>122095701.66330686</v>
      </c>
      <c r="U33" s="55"/>
      <c r="V33" s="18">
        <v>-731351.4551243484</v>
      </c>
      <c r="W33" s="19">
        <v>-5.9543189920804431E-3</v>
      </c>
      <c r="X33" s="33">
        <v>1.4305713371378339</v>
      </c>
      <c r="Y33" s="39">
        <v>9.5909544123157067E-2</v>
      </c>
      <c r="Z33" s="39">
        <v>6.6576119289335656E-2</v>
      </c>
      <c r="AA33" s="31" t="s">
        <v>140</v>
      </c>
      <c r="AB33" s="31">
        <v>0</v>
      </c>
      <c r="AD33" s="44">
        <v>0</v>
      </c>
      <c r="AE33" s="44"/>
      <c r="AF33" s="44"/>
      <c r="AG33" s="44"/>
    </row>
    <row r="34" spans="2:33" ht="13.5" thickBot="1">
      <c r="B34" s="20" t="s">
        <v>25</v>
      </c>
      <c r="C34" s="121">
        <v>53799.155821118751</v>
      </c>
      <c r="D34" s="121">
        <v>19908.20351080595</v>
      </c>
      <c r="E34" s="127">
        <v>198.6</v>
      </c>
      <c r="F34" s="124">
        <v>4.2779305116617483E-2</v>
      </c>
      <c r="G34" s="21">
        <v>49656620.822892606</v>
      </c>
      <c r="H34" s="17">
        <v>11586574.443289062</v>
      </c>
      <c r="I34" s="17">
        <v>2204460</v>
      </c>
      <c r="J34" s="17">
        <v>6759130.2084255619</v>
      </c>
      <c r="K34" s="21">
        <v>70206785.474607229</v>
      </c>
      <c r="L34" s="54"/>
      <c r="M34" s="59">
        <v>157.26282</v>
      </c>
      <c r="N34" s="56">
        <v>1100839.74</v>
      </c>
      <c r="O34" s="21"/>
      <c r="P34" s="21">
        <v>47397056.278405622</v>
      </c>
      <c r="Q34" s="79">
        <v>1096084.0368022819</v>
      </c>
      <c r="R34" s="70">
        <v>4.982200167283099E-2</v>
      </c>
      <c r="S34" s="22"/>
      <c r="T34" s="17">
        <v>70144144.706922531</v>
      </c>
      <c r="U34" s="21"/>
      <c r="V34" s="21">
        <v>-62640.767684698105</v>
      </c>
      <c r="W34" s="98">
        <v>-8.9223238553422105E-4</v>
      </c>
      <c r="X34" s="33">
        <v>2.3378851876948095</v>
      </c>
      <c r="Y34" s="46">
        <v>6.5526182371695538E-2</v>
      </c>
      <c r="Z34" s="46">
        <v>4.1843582822330083E-2</v>
      </c>
      <c r="AA34" s="31" t="s">
        <v>140</v>
      </c>
      <c r="AB34" s="31">
        <v>0</v>
      </c>
      <c r="AD34" s="45">
        <v>0</v>
      </c>
      <c r="AE34" s="45"/>
      <c r="AF34" s="45"/>
      <c r="AG34" s="45"/>
    </row>
    <row r="35" spans="2:33" ht="12.75" thickTop="1">
      <c r="B35" s="10" t="s">
        <v>26</v>
      </c>
      <c r="C35" s="23">
        <v>921990.02942102822</v>
      </c>
      <c r="D35" s="24">
        <v>840316.54598533828</v>
      </c>
      <c r="E35" s="24">
        <v>3936.9999999999991</v>
      </c>
      <c r="F35" s="100">
        <v>1.0000000000000002</v>
      </c>
      <c r="G35" s="25">
        <v>850996797.15560889</v>
      </c>
      <c r="H35" s="25">
        <v>460355629.76346684</v>
      </c>
      <c r="I35" s="25">
        <v>43700700</v>
      </c>
      <c r="J35" s="25">
        <v>157999999.99999997</v>
      </c>
      <c r="K35" s="25">
        <v>1513053126.9190757</v>
      </c>
      <c r="L35" s="24"/>
      <c r="M35" s="26">
        <v>2399.9997299999995</v>
      </c>
      <c r="N35" s="25">
        <v>16799998.109999999</v>
      </c>
      <c r="O35" s="24"/>
      <c r="P35" s="25">
        <v>812273215.91992593</v>
      </c>
      <c r="Q35" s="25">
        <v>21999999.999999989</v>
      </c>
      <c r="R35" s="71">
        <v>1</v>
      </c>
      <c r="S35" s="13"/>
      <c r="T35" s="25">
        <v>1513129543.7933927</v>
      </c>
      <c r="U35" s="24"/>
      <c r="V35" s="24">
        <v>76416.874316792353</v>
      </c>
      <c r="W35" s="19">
        <v>5.0505083369012091E-5</v>
      </c>
      <c r="X35" s="34"/>
      <c r="Y35" s="38">
        <v>1.0000000000000004</v>
      </c>
      <c r="Z35" s="38">
        <v>1</v>
      </c>
      <c r="AD35" s="44">
        <v>0</v>
      </c>
      <c r="AE35" s="44">
        <v>0</v>
      </c>
      <c r="AF35" s="44">
        <v>0</v>
      </c>
      <c r="AG35" s="44">
        <v>0</v>
      </c>
    </row>
    <row r="36" spans="2:33" ht="7.9" customHeight="1" thickBot="1">
      <c r="B36" s="27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9"/>
      <c r="X36" s="35"/>
      <c r="Y36" s="36"/>
    </row>
    <row r="37" spans="2:33">
      <c r="X37" s="35">
        <v>0.98641651876783687</v>
      </c>
      <c r="Y37" s="36" t="s">
        <v>66</v>
      </c>
    </row>
    <row r="38" spans="2:33" ht="8.4499999999999993" customHeight="1"/>
    <row r="39" spans="2:33">
      <c r="H39" s="60" t="s">
        <v>71</v>
      </c>
      <c r="I39" s="60"/>
      <c r="J39" s="61"/>
      <c r="K39" s="61">
        <v>307660000</v>
      </c>
      <c r="M39" s="35">
        <v>4.9179390460868353</v>
      </c>
      <c r="N39" s="62">
        <v>1513053126.9190757</v>
      </c>
    </row>
    <row r="40" spans="2:33" ht="10.9" customHeight="1">
      <c r="H40" s="60" t="s">
        <v>72</v>
      </c>
      <c r="I40" s="60"/>
      <c r="J40" s="61"/>
      <c r="K40" s="61">
        <v>189566000</v>
      </c>
      <c r="N40" s="62">
        <v>932274033.21049702</v>
      </c>
    </row>
    <row r="41" spans="2:33" s="63" customFormat="1" ht="12.6" customHeight="1">
      <c r="H41" s="64" t="s">
        <v>73</v>
      </c>
      <c r="I41" s="64"/>
      <c r="J41" s="65"/>
      <c r="K41" s="65">
        <v>53072000</v>
      </c>
      <c r="N41" s="66">
        <v>261004861.05392054</v>
      </c>
      <c r="X41" s="67"/>
    </row>
    <row r="42" spans="2:33" ht="10.15" customHeight="1">
      <c r="H42" s="1" t="s">
        <v>75</v>
      </c>
      <c r="K42" s="43">
        <v>65022000</v>
      </c>
      <c r="N42" s="66">
        <v>319774232.6546582</v>
      </c>
    </row>
  </sheetData>
  <conditionalFormatting sqref="W9:W35">
    <cfRule type="cellIs" dxfId="2" priority="1" stopIfTrue="1" operator="notBetween">
      <formula>0.03</formula>
      <formula>-0.03</formula>
    </cfRule>
  </conditionalFormatting>
  <pageMargins left="0.39" right="0.24" top="0.66" bottom="0.63" header="0.5" footer="0.5"/>
  <pageSetup scale="66" orientation="landscape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2:AG42"/>
  <sheetViews>
    <sheetView view="pageBreakPreview" topLeftCell="B1" zoomScale="70" zoomScaleNormal="65" zoomScaleSheetLayoutView="70" workbookViewId="0">
      <pane xSplit="8535" topLeftCell="M1"/>
      <selection activeCell="B1" sqref="A1:XFD1048576"/>
      <selection pane="topRight" activeCell="T20" sqref="T20"/>
    </sheetView>
  </sheetViews>
  <sheetFormatPr defaultColWidth="9" defaultRowHeight="12"/>
  <cols>
    <col min="1" max="1" width="2.25" style="1" customWidth="1"/>
    <col min="2" max="2" width="9.625" style="1" customWidth="1"/>
    <col min="3" max="3" width="8.125" style="1" customWidth="1"/>
    <col min="4" max="4" width="8.25" style="1" customWidth="1"/>
    <col min="5" max="5" width="6.125" style="1" customWidth="1"/>
    <col min="6" max="6" width="5.5" style="1" customWidth="1"/>
    <col min="7" max="8" width="11.75" style="1" customWidth="1"/>
    <col min="9" max="9" width="11.25" style="1" customWidth="1"/>
    <col min="10" max="10" width="11.75" style="1" customWidth="1"/>
    <col min="11" max="11" width="14" style="1" customWidth="1"/>
    <col min="12" max="12" width="2" style="1" customWidth="1"/>
    <col min="13" max="13" width="7.25" style="1" customWidth="1"/>
    <col min="14" max="14" width="6.25" style="1" customWidth="1"/>
    <col min="15" max="15" width="1" style="1" customWidth="1"/>
    <col min="16" max="16" width="12.25" style="1" customWidth="1"/>
    <col min="17" max="17" width="12.125" style="1" customWidth="1"/>
    <col min="18" max="18" width="6.125" style="1" customWidth="1"/>
    <col min="19" max="19" width="1.625" style="1" customWidth="1"/>
    <col min="20" max="20" width="13.25" style="1" customWidth="1"/>
    <col min="21" max="21" width="1.125" style="1" customWidth="1"/>
    <col min="22" max="22" width="9.75" style="1" customWidth="1"/>
    <col min="23" max="23" width="6.75" style="1" customWidth="1"/>
    <col min="24" max="24" width="8.125" style="31" customWidth="1"/>
    <col min="25" max="26" width="5.625" style="1" customWidth="1"/>
    <col min="27" max="27" width="5" style="1" customWidth="1"/>
    <col min="28" max="28" width="7.125" style="1" customWidth="1"/>
    <col min="29" max="29" width="2.375" style="1" customWidth="1"/>
    <col min="30" max="30" width="10.5" style="1" bestFit="1" customWidth="1"/>
    <col min="31" max="32" width="9" style="1" customWidth="1"/>
    <col min="33" max="33" width="10.125" style="1" bestFit="1" customWidth="1"/>
    <col min="34" max="16384" width="9" style="1"/>
  </cols>
  <sheetData>
    <row r="2" spans="2:33" ht="12.75" thickBot="1"/>
    <row r="3" spans="2:33" s="50" customFormat="1" ht="15.75">
      <c r="B3" s="164" t="s">
        <v>126</v>
      </c>
      <c r="C3" s="165"/>
      <c r="D3" s="165"/>
      <c r="E3" s="165"/>
      <c r="F3" s="165"/>
      <c r="G3" s="165"/>
      <c r="H3" s="165"/>
      <c r="I3" s="165"/>
      <c r="J3" s="165"/>
      <c r="K3" s="165"/>
      <c r="L3" s="165"/>
      <c r="M3" s="165"/>
      <c r="N3" s="165"/>
      <c r="O3" s="165"/>
      <c r="P3" s="165"/>
      <c r="Q3" s="165"/>
      <c r="R3" s="165"/>
      <c r="S3" s="165"/>
      <c r="T3" s="165"/>
      <c r="U3" s="165"/>
      <c r="V3" s="165"/>
      <c r="W3" s="166"/>
      <c r="X3" s="49"/>
    </row>
    <row r="4" spans="2:33" s="50" customFormat="1" ht="16.5" thickBot="1">
      <c r="B4" s="167" t="s">
        <v>123</v>
      </c>
      <c r="C4" s="168"/>
      <c r="D4" s="168"/>
      <c r="E4" s="168"/>
      <c r="F4" s="168"/>
      <c r="G4" s="168"/>
      <c r="H4" s="168"/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9"/>
      <c r="X4" s="49"/>
    </row>
    <row r="5" spans="2:33" ht="24" customHeight="1">
      <c r="B5" s="93"/>
      <c r="C5" s="170"/>
      <c r="D5" s="171"/>
      <c r="E5" s="171"/>
      <c r="F5" s="171"/>
      <c r="G5" s="171"/>
      <c r="H5" s="171"/>
      <c r="I5" s="171"/>
      <c r="J5" s="171"/>
      <c r="K5" s="171"/>
      <c r="L5" s="4"/>
      <c r="M5" s="172" t="s">
        <v>122</v>
      </c>
      <c r="N5" s="172"/>
      <c r="O5" s="172"/>
      <c r="P5" s="172"/>
      <c r="Q5" s="172"/>
      <c r="R5" s="172"/>
      <c r="S5" s="172"/>
      <c r="T5" s="173"/>
      <c r="U5" s="5"/>
      <c r="V5" s="5"/>
      <c r="W5" s="6"/>
    </row>
    <row r="6" spans="2:33" s="2" customFormat="1" ht="25.15" customHeight="1">
      <c r="B6" s="47"/>
      <c r="C6" s="174" t="s">
        <v>125</v>
      </c>
      <c r="D6" s="175"/>
      <c r="E6" s="175"/>
      <c r="F6" s="7"/>
      <c r="G6" s="175" t="s">
        <v>120</v>
      </c>
      <c r="H6" s="175"/>
      <c r="I6" s="175"/>
      <c r="J6" s="175"/>
      <c r="K6" s="175"/>
      <c r="L6" s="8"/>
      <c r="M6" s="176"/>
      <c r="N6" s="176"/>
      <c r="O6" s="8"/>
      <c r="P6" s="68" t="s">
        <v>117</v>
      </c>
      <c r="Q6" s="177" t="s">
        <v>74</v>
      </c>
      <c r="R6" s="178"/>
      <c r="S6" s="80"/>
      <c r="T6" s="48" t="s">
        <v>121</v>
      </c>
      <c r="U6" s="9"/>
      <c r="V6" s="179" t="s">
        <v>111</v>
      </c>
      <c r="W6" s="180"/>
      <c r="X6" s="32"/>
    </row>
    <row r="7" spans="2:33" ht="12.75">
      <c r="B7" s="78" t="s">
        <v>29</v>
      </c>
      <c r="C7" s="11"/>
      <c r="D7" s="7"/>
      <c r="E7" s="7"/>
      <c r="F7" s="7"/>
      <c r="G7" s="51">
        <v>923</v>
      </c>
      <c r="H7" s="51">
        <v>582</v>
      </c>
      <c r="I7" s="51">
        <v>11100</v>
      </c>
      <c r="J7" s="51">
        <v>158000000</v>
      </c>
      <c r="K7" s="12"/>
      <c r="L7" s="13"/>
      <c r="M7" s="13"/>
      <c r="N7" s="51">
        <v>0</v>
      </c>
      <c r="O7" s="52"/>
      <c r="P7" s="51">
        <v>852</v>
      </c>
      <c r="Q7" s="51">
        <v>66000000</v>
      </c>
      <c r="R7" s="51"/>
      <c r="S7" s="14"/>
      <c r="T7" s="15"/>
      <c r="U7" s="15"/>
      <c r="V7" s="179"/>
      <c r="W7" s="180"/>
      <c r="AD7" s="43"/>
      <c r="AE7" s="43"/>
      <c r="AF7" s="43"/>
    </row>
    <row r="8" spans="2:33" ht="40.15" customHeight="1">
      <c r="B8" s="10"/>
      <c r="C8" s="81" t="s">
        <v>112</v>
      </c>
      <c r="D8" s="162" t="s">
        <v>113</v>
      </c>
      <c r="E8" s="91" t="s">
        <v>114</v>
      </c>
      <c r="F8" s="16" t="s">
        <v>115</v>
      </c>
      <c r="G8" s="162" t="s">
        <v>112</v>
      </c>
      <c r="H8" s="162" t="s">
        <v>113</v>
      </c>
      <c r="I8" s="91" t="s">
        <v>114</v>
      </c>
      <c r="J8" s="91" t="s">
        <v>115</v>
      </c>
      <c r="K8" s="48" t="s">
        <v>121</v>
      </c>
      <c r="L8" s="83"/>
      <c r="M8" s="162" t="s">
        <v>27</v>
      </c>
      <c r="N8" s="162"/>
      <c r="O8" s="83"/>
      <c r="P8" s="162" t="s">
        <v>28</v>
      </c>
      <c r="Q8" s="162"/>
      <c r="R8" s="162"/>
      <c r="S8" s="84"/>
      <c r="T8" s="82"/>
      <c r="U8" s="84"/>
      <c r="V8" s="162" t="s">
        <v>68</v>
      </c>
      <c r="W8" s="163"/>
      <c r="X8" s="40" t="s">
        <v>65</v>
      </c>
      <c r="Y8" s="40" t="s">
        <v>57</v>
      </c>
      <c r="Z8" s="40" t="s">
        <v>58</v>
      </c>
      <c r="AA8" s="41" t="s">
        <v>59</v>
      </c>
      <c r="AB8" s="41" t="s">
        <v>60</v>
      </c>
      <c r="AD8" s="42" t="s">
        <v>61</v>
      </c>
      <c r="AE8" s="42" t="s">
        <v>62</v>
      </c>
      <c r="AF8" s="41" t="s">
        <v>63</v>
      </c>
      <c r="AG8" s="41" t="s">
        <v>64</v>
      </c>
    </row>
    <row r="9" spans="2:33" ht="12.75">
      <c r="B9" s="94" t="s">
        <v>0</v>
      </c>
      <c r="C9" s="119">
        <v>9321.6451689472196</v>
      </c>
      <c r="D9" s="119">
        <v>9287.1694319958315</v>
      </c>
      <c r="E9" s="125">
        <v>39.299999999999997</v>
      </c>
      <c r="F9" s="122">
        <v>1.3019279423562848E-2</v>
      </c>
      <c r="G9" s="85">
        <v>8603878.4909382835</v>
      </c>
      <c r="H9" s="17">
        <v>5405132.6094215736</v>
      </c>
      <c r="I9" s="17">
        <v>436229.99999999994</v>
      </c>
      <c r="J9" s="17">
        <v>2057046.14892293</v>
      </c>
      <c r="K9" s="85">
        <v>16502287.249282787</v>
      </c>
      <c r="L9" s="86"/>
      <c r="M9" s="57">
        <v>33.445619999999998</v>
      </c>
      <c r="N9" s="87">
        <v>0</v>
      </c>
      <c r="O9" s="88"/>
      <c r="P9" s="85">
        <v>7942041.6839430314</v>
      </c>
      <c r="Q9" s="85">
        <v>683321.07881817222</v>
      </c>
      <c r="R9" s="89">
        <v>1.0353349679063215E-2</v>
      </c>
      <c r="S9" s="90"/>
      <c r="T9" s="85">
        <v>16523771.521105707</v>
      </c>
      <c r="U9" s="88"/>
      <c r="V9" s="88">
        <v>21484.271822920069</v>
      </c>
      <c r="W9" s="95">
        <v>1.3018966097474644E-3</v>
      </c>
      <c r="X9" s="33">
        <v>2.1497553138788521</v>
      </c>
      <c r="Y9" s="39">
        <v>1.3935676567763615E-2</v>
      </c>
      <c r="Z9" s="39">
        <v>1.0558065071320984E-2</v>
      </c>
      <c r="AA9" s="31" t="s">
        <v>140</v>
      </c>
      <c r="AB9" s="31" t="s">
        <v>140</v>
      </c>
      <c r="AD9" s="44">
        <v>0</v>
      </c>
      <c r="AE9" s="44"/>
      <c r="AF9" s="44"/>
      <c r="AG9" s="44"/>
    </row>
    <row r="10" spans="2:33" ht="12.75">
      <c r="B10" s="3" t="s">
        <v>1</v>
      </c>
      <c r="C10" s="120">
        <v>10393.55621644691</v>
      </c>
      <c r="D10" s="120">
        <v>0</v>
      </c>
      <c r="E10" s="126">
        <v>32.700000000000003</v>
      </c>
      <c r="F10" s="123">
        <v>6.6470050350750237E-3</v>
      </c>
      <c r="G10" s="18">
        <v>9593252.3877804987</v>
      </c>
      <c r="H10" s="17">
        <v>0</v>
      </c>
      <c r="I10" s="17">
        <v>362970.00000000006</v>
      </c>
      <c r="J10" s="17">
        <v>1050226.7955418536</v>
      </c>
      <c r="K10" s="18">
        <v>11006449.183322351</v>
      </c>
      <c r="L10" s="53"/>
      <c r="M10" s="160">
        <v>32.65278</v>
      </c>
      <c r="N10" s="55">
        <v>0</v>
      </c>
      <c r="O10" s="18"/>
      <c r="P10" s="18">
        <v>8855309.8964127675</v>
      </c>
      <c r="Q10" s="17">
        <v>681987.15392053616</v>
      </c>
      <c r="R10" s="69">
        <v>1.0333138695765699E-2</v>
      </c>
      <c r="S10" s="15"/>
      <c r="T10" s="104">
        <v>10950493.845875159</v>
      </c>
      <c r="U10" s="55"/>
      <c r="V10" s="18">
        <v>-55955.33744719252</v>
      </c>
      <c r="W10" s="19">
        <v>-5.0838682408109867E-3</v>
      </c>
      <c r="X10" s="33">
        <v>2.226158192501821</v>
      </c>
      <c r="Y10" s="39">
        <v>1.3605326530599237E-2</v>
      </c>
      <c r="Z10" s="39">
        <v>5.9030681620727771E-3</v>
      </c>
      <c r="AA10" s="31" t="s">
        <v>140</v>
      </c>
      <c r="AB10" s="31">
        <v>0</v>
      </c>
      <c r="AD10" s="44">
        <v>0</v>
      </c>
      <c r="AE10" s="44"/>
      <c r="AF10" s="44"/>
      <c r="AG10" s="44"/>
    </row>
    <row r="11" spans="2:33" ht="12.75">
      <c r="B11" s="3" t="s">
        <v>2</v>
      </c>
      <c r="C11" s="120">
        <v>10296.900627263891</v>
      </c>
      <c r="D11" s="120">
        <v>277.50663604946999</v>
      </c>
      <c r="E11" s="126">
        <v>21.4</v>
      </c>
      <c r="F11" s="123">
        <v>7.2918116481756551E-3</v>
      </c>
      <c r="G11" s="18">
        <v>9504039.2789645717</v>
      </c>
      <c r="H11" s="17">
        <v>161508.86218079153</v>
      </c>
      <c r="I11" s="17">
        <v>237539.99999999997</v>
      </c>
      <c r="J11" s="17">
        <v>1152106.2404117535</v>
      </c>
      <c r="K11" s="18">
        <v>11055194.381557116</v>
      </c>
      <c r="L11" s="53"/>
      <c r="M11" s="160">
        <v>20.9375</v>
      </c>
      <c r="N11" s="55">
        <v>0</v>
      </c>
      <c r="O11" s="18"/>
      <c r="P11" s="18">
        <v>8772959.3344288357</v>
      </c>
      <c r="Q11" s="17">
        <v>671608.1056265079</v>
      </c>
      <c r="R11" s="69">
        <v>1.0175880388280423E-2</v>
      </c>
      <c r="S11" s="15"/>
      <c r="T11" s="104">
        <v>10995722.542647889</v>
      </c>
      <c r="U11" s="55"/>
      <c r="V11" s="18">
        <v>-59471.838909227401</v>
      </c>
      <c r="W11" s="19">
        <v>-5.3795380575525293E-3</v>
      </c>
      <c r="X11" s="33">
        <v>1.9540599071014537</v>
      </c>
      <c r="Y11" s="39">
        <v>8.7239593147787585E-3</v>
      </c>
      <c r="Z11" s="39">
        <v>5.9990634422409954E-3</v>
      </c>
      <c r="AA11" s="31" t="s">
        <v>140</v>
      </c>
      <c r="AB11" s="31">
        <v>0</v>
      </c>
      <c r="AD11" s="44">
        <v>0</v>
      </c>
      <c r="AE11" s="44"/>
      <c r="AF11" s="44"/>
      <c r="AG11" s="44"/>
    </row>
    <row r="12" spans="2:33" ht="12.75">
      <c r="B12" s="3" t="s">
        <v>3</v>
      </c>
      <c r="C12" s="120">
        <v>106018.4891803481</v>
      </c>
      <c r="D12" s="120">
        <v>0</v>
      </c>
      <c r="E12" s="126">
        <v>228.7</v>
      </c>
      <c r="F12" s="123">
        <v>6.3437227046623648E-2</v>
      </c>
      <c r="G12" s="18">
        <v>97855065.513461292</v>
      </c>
      <c r="H12" s="17">
        <v>0</v>
      </c>
      <c r="I12" s="17">
        <v>2538570</v>
      </c>
      <c r="J12" s="17">
        <v>10023081.873366537</v>
      </c>
      <c r="K12" s="18">
        <v>110416717.38682783</v>
      </c>
      <c r="L12" s="53"/>
      <c r="M12" s="160">
        <v>231.58385999999999</v>
      </c>
      <c r="N12" s="55">
        <v>0</v>
      </c>
      <c r="O12" s="18"/>
      <c r="P12" s="18">
        <v>90327752.781656578</v>
      </c>
      <c r="Q12" s="17">
        <v>6739015.2140104603</v>
      </c>
      <c r="R12" s="69">
        <v>0.10210629112137061</v>
      </c>
      <c r="S12" s="15"/>
      <c r="T12" s="104">
        <v>109628419.86903358</v>
      </c>
      <c r="U12" s="55"/>
      <c r="V12" s="18">
        <v>-788297.51779425144</v>
      </c>
      <c r="W12" s="19">
        <v>-7.1392949949107207E-3</v>
      </c>
      <c r="X12" s="33">
        <v>1.46690723526269</v>
      </c>
      <c r="Y12" s="39">
        <v>9.6493285855494673E-2</v>
      </c>
      <c r="Z12" s="39">
        <v>6.0154324499611216E-2</v>
      </c>
      <c r="AA12" s="31" t="s">
        <v>140</v>
      </c>
      <c r="AB12" s="31">
        <v>0</v>
      </c>
      <c r="AD12" s="44">
        <v>0</v>
      </c>
      <c r="AE12" s="44"/>
      <c r="AF12" s="44"/>
      <c r="AG12" s="44"/>
    </row>
    <row r="13" spans="2:33" ht="12.75">
      <c r="B13" s="3" t="s">
        <v>4</v>
      </c>
      <c r="C13" s="120">
        <v>35264.393063277355</v>
      </c>
      <c r="D13" s="120">
        <v>26317.060432885813</v>
      </c>
      <c r="E13" s="126">
        <v>79.2</v>
      </c>
      <c r="F13" s="123">
        <v>3.2475031264093797E-2</v>
      </c>
      <c r="G13" s="18">
        <v>32549034.797405001</v>
      </c>
      <c r="H13" s="17">
        <v>15316529.171939544</v>
      </c>
      <c r="I13" s="17">
        <v>879120</v>
      </c>
      <c r="J13" s="17">
        <v>5131054.9397268202</v>
      </c>
      <c r="K13" s="18">
        <v>53875738.909071364</v>
      </c>
      <c r="L13" s="53"/>
      <c r="M13" s="160">
        <v>79.23518</v>
      </c>
      <c r="N13" s="55">
        <v>0</v>
      </c>
      <c r="O13" s="18"/>
      <c r="P13" s="18">
        <v>30045262.889912307</v>
      </c>
      <c r="Q13" s="17">
        <v>3096153.3136687209</v>
      </c>
      <c r="R13" s="69">
        <v>4.691141384346547E-2</v>
      </c>
      <c r="S13" s="15"/>
      <c r="T13" s="104">
        <v>54468120.315247394</v>
      </c>
      <c r="U13" s="55"/>
      <c r="V13" s="18">
        <v>592381.40617603064</v>
      </c>
      <c r="W13" s="19">
        <v>1.0995327733245956E-2</v>
      </c>
      <c r="X13" s="33">
        <v>1.5056566270783847</v>
      </c>
      <c r="Y13" s="39">
        <v>3.3014662047482816E-2</v>
      </c>
      <c r="Z13" s="39">
        <v>3.4910617286733323E-2</v>
      </c>
      <c r="AA13" s="31">
        <v>0</v>
      </c>
      <c r="AB13" s="31" t="s">
        <v>140</v>
      </c>
      <c r="AD13" s="44">
        <v>0</v>
      </c>
      <c r="AE13" s="44"/>
      <c r="AF13" s="44"/>
      <c r="AG13" s="44"/>
    </row>
    <row r="14" spans="2:33" ht="12.75">
      <c r="B14" s="3" t="s">
        <v>5</v>
      </c>
      <c r="C14" s="120">
        <v>2445.6971160976595</v>
      </c>
      <c r="D14" s="120">
        <v>0</v>
      </c>
      <c r="E14" s="126">
        <v>2.9</v>
      </c>
      <c r="F14" s="123">
        <v>1.4640957384679609E-3</v>
      </c>
      <c r="G14" s="18">
        <v>2257378.4381581396</v>
      </c>
      <c r="H14" s="17">
        <v>0</v>
      </c>
      <c r="I14" s="17">
        <v>32190</v>
      </c>
      <c r="J14" s="17">
        <v>231327.12667793783</v>
      </c>
      <c r="K14" s="18">
        <v>2520895.5648360774</v>
      </c>
      <c r="L14" s="53"/>
      <c r="M14" s="160">
        <v>2.9143500000000002</v>
      </c>
      <c r="N14" s="55">
        <v>0</v>
      </c>
      <c r="O14" s="18"/>
      <c r="P14" s="18">
        <v>2083733.9429152058</v>
      </c>
      <c r="Q14" s="17">
        <v>150218.6444617243</v>
      </c>
      <c r="R14" s="69">
        <v>2.2760400676018833E-3</v>
      </c>
      <c r="S14" s="15"/>
      <c r="T14" s="104">
        <v>2497469.7140548681</v>
      </c>
      <c r="U14" s="55"/>
      <c r="V14" s="18">
        <v>-23425.850781209301</v>
      </c>
      <c r="W14" s="19">
        <v>-9.2926700764506195E-3</v>
      </c>
      <c r="X14" s="33">
        <v>1.2355014638716477</v>
      </c>
      <c r="Y14" s="39">
        <v>1.2143126366101719E-3</v>
      </c>
      <c r="Z14" s="39">
        <v>1.386330373790207E-3</v>
      </c>
      <c r="AA14" s="31">
        <v>0</v>
      </c>
      <c r="AB14" s="31">
        <v>0</v>
      </c>
      <c r="AD14" s="44">
        <v>0</v>
      </c>
      <c r="AE14" s="44"/>
      <c r="AF14" s="44"/>
      <c r="AG14" s="44"/>
    </row>
    <row r="15" spans="2:33" ht="12.75">
      <c r="B15" s="3" t="s">
        <v>6</v>
      </c>
      <c r="C15" s="120">
        <v>88307.992916602976</v>
      </c>
      <c r="D15" s="120">
        <v>43957.702354217283</v>
      </c>
      <c r="E15" s="126">
        <v>267.39999999999998</v>
      </c>
      <c r="F15" s="123">
        <v>5.6493226819594497E-2</v>
      </c>
      <c r="G15" s="18">
        <v>81508277.46202454</v>
      </c>
      <c r="H15" s="17">
        <v>25583382.770154458</v>
      </c>
      <c r="I15" s="17">
        <v>2968139.9999999995</v>
      </c>
      <c r="J15" s="17">
        <v>8925929.8374959305</v>
      </c>
      <c r="K15" s="18">
        <v>118985730.06967494</v>
      </c>
      <c r="L15" s="53"/>
      <c r="M15" s="160">
        <v>202.21005</v>
      </c>
      <c r="N15" s="55">
        <v>0</v>
      </c>
      <c r="O15" s="18"/>
      <c r="P15" s="18">
        <v>75238409.964945734</v>
      </c>
      <c r="Q15" s="17">
        <v>4411912.2136747465</v>
      </c>
      <c r="R15" s="69">
        <v>6.6847154752647672E-2</v>
      </c>
      <c r="S15" s="15"/>
      <c r="T15" s="104">
        <v>117127774.78627089</v>
      </c>
      <c r="U15" s="55"/>
      <c r="V15" s="18">
        <v>-1857955.2834040523</v>
      </c>
      <c r="W15" s="19">
        <v>-1.561494208016442E-2</v>
      </c>
      <c r="X15" s="33">
        <v>2.3511273499885714</v>
      </c>
      <c r="Y15" s="39">
        <v>8.4254196978597179E-2</v>
      </c>
      <c r="Z15" s="39">
        <v>7.5036703383522765E-2</v>
      </c>
      <c r="AA15" s="31" t="s">
        <v>140</v>
      </c>
      <c r="AB15" s="31">
        <v>0</v>
      </c>
      <c r="AD15" s="44">
        <v>0</v>
      </c>
      <c r="AE15" s="44"/>
      <c r="AF15" s="44"/>
      <c r="AG15" s="44"/>
    </row>
    <row r="16" spans="2:33" ht="12.75">
      <c r="B16" s="3" t="s">
        <v>7</v>
      </c>
      <c r="C16" s="120">
        <v>7386.0379452666202</v>
      </c>
      <c r="D16" s="120">
        <v>0</v>
      </c>
      <c r="E16" s="126">
        <v>19</v>
      </c>
      <c r="F16" s="123">
        <v>5.9831062859214083E-3</v>
      </c>
      <c r="G16" s="18">
        <v>6817313.0234810906</v>
      </c>
      <c r="H16" s="17">
        <v>0</v>
      </c>
      <c r="I16" s="17">
        <v>210900</v>
      </c>
      <c r="J16" s="17">
        <v>945330.79317558254</v>
      </c>
      <c r="K16" s="18">
        <v>7973543.8166566733</v>
      </c>
      <c r="L16" s="53"/>
      <c r="M16" s="160">
        <v>18.983789999999999</v>
      </c>
      <c r="N16" s="55">
        <v>0</v>
      </c>
      <c r="O16" s="18"/>
      <c r="P16" s="18">
        <v>6292904.3293671608</v>
      </c>
      <c r="Q16" s="17">
        <v>613872.35625274375</v>
      </c>
      <c r="R16" s="69">
        <v>9.3010963068597529E-3</v>
      </c>
      <c r="S16" s="15"/>
      <c r="T16" s="104">
        <v>8063007.4787954874</v>
      </c>
      <c r="U16" s="55"/>
      <c r="V16" s="18">
        <v>89463.662138814107</v>
      </c>
      <c r="W16" s="19">
        <v>1.1220062772079485E-2</v>
      </c>
      <c r="X16" s="33">
        <v>1.6722007591918173</v>
      </c>
      <c r="Y16" s="39">
        <v>7.9099133898652575E-3</v>
      </c>
      <c r="Z16" s="39">
        <v>4.1925349642463186E-3</v>
      </c>
      <c r="AA16" s="31" t="s">
        <v>140</v>
      </c>
      <c r="AB16" s="31" t="s">
        <v>140</v>
      </c>
      <c r="AD16" s="44">
        <v>0</v>
      </c>
      <c r="AE16" s="44"/>
      <c r="AF16" s="44"/>
      <c r="AG16" s="44"/>
    </row>
    <row r="17" spans="1:33" ht="12.75">
      <c r="B17" s="3" t="s">
        <v>8</v>
      </c>
      <c r="C17" s="120">
        <v>7036.9043210028394</v>
      </c>
      <c r="D17" s="120">
        <v>0</v>
      </c>
      <c r="E17" s="126">
        <v>27.4</v>
      </c>
      <c r="F17" s="123">
        <v>5.8526337428644604E-3</v>
      </c>
      <c r="G17" s="18">
        <v>6495062.6882856209</v>
      </c>
      <c r="H17" s="17">
        <v>0</v>
      </c>
      <c r="I17" s="17">
        <v>304140</v>
      </c>
      <c r="J17" s="17">
        <v>924716.13137258473</v>
      </c>
      <c r="K17" s="18">
        <v>7723918.8196582058</v>
      </c>
      <c r="L17" s="53"/>
      <c r="M17" s="160">
        <v>27.42709</v>
      </c>
      <c r="N17" s="55">
        <v>0</v>
      </c>
      <c r="O17" s="18"/>
      <c r="P17" s="18">
        <v>5995442.4814944193</v>
      </c>
      <c r="Q17" s="17">
        <v>589968.82451342989</v>
      </c>
      <c r="R17" s="69">
        <v>8.9389215835368168E-3</v>
      </c>
      <c r="S17" s="15"/>
      <c r="T17" s="104">
        <v>7814267.437380434</v>
      </c>
      <c r="U17" s="55"/>
      <c r="V17" s="18">
        <v>90348.617722228169</v>
      </c>
      <c r="W17" s="19">
        <v>1.1697251075746835E-2</v>
      </c>
      <c r="X17" s="33">
        <v>2.0933693456512041</v>
      </c>
      <c r="Y17" s="39">
        <v>1.1427955452311657E-2</v>
      </c>
      <c r="Z17" s="39">
        <v>3.9996206748423857E-3</v>
      </c>
      <c r="AA17" s="31" t="s">
        <v>140</v>
      </c>
      <c r="AB17" s="31" t="s">
        <v>140</v>
      </c>
      <c r="AD17" s="44">
        <v>0</v>
      </c>
      <c r="AE17" s="44"/>
      <c r="AF17" s="44"/>
      <c r="AG17" s="44"/>
    </row>
    <row r="18" spans="1:33" ht="12.75">
      <c r="B18" s="3" t="s">
        <v>9</v>
      </c>
      <c r="C18" s="120">
        <v>15157.313386494481</v>
      </c>
      <c r="D18" s="120">
        <v>0</v>
      </c>
      <c r="E18" s="126">
        <v>49</v>
      </c>
      <c r="F18" s="123">
        <v>1.1826165120674704E-2</v>
      </c>
      <c r="G18" s="18">
        <v>13990200.255734406</v>
      </c>
      <c r="H18" s="17">
        <v>0</v>
      </c>
      <c r="I18" s="17">
        <v>543900</v>
      </c>
      <c r="J18" s="17">
        <v>1868534.0890666032</v>
      </c>
      <c r="K18" s="18">
        <v>16402634.344801009</v>
      </c>
      <c r="L18" s="53"/>
      <c r="M18" s="160">
        <v>49.00347</v>
      </c>
      <c r="N18" s="55">
        <v>0</v>
      </c>
      <c r="O18" s="18"/>
      <c r="P18" s="18">
        <v>12914031.005293299</v>
      </c>
      <c r="Q18" s="17">
        <v>1213376.9091936836</v>
      </c>
      <c r="R18" s="69">
        <v>1.8384498624146723E-2</v>
      </c>
      <c r="S18" s="15"/>
      <c r="T18" s="104">
        <v>16539842.003553584</v>
      </c>
      <c r="U18" s="55"/>
      <c r="V18" s="18">
        <v>137207.65875257552</v>
      </c>
      <c r="W18" s="19">
        <v>8.3649769828628151E-3</v>
      </c>
      <c r="X18" s="33">
        <v>2.0050285459165895</v>
      </c>
      <c r="Y18" s="39">
        <v>2.0418114797037919E-2</v>
      </c>
      <c r="Z18" s="39">
        <v>8.6094090295535282E-3</v>
      </c>
      <c r="AA18" s="31" t="s">
        <v>140</v>
      </c>
      <c r="AB18" s="31" t="s">
        <v>140</v>
      </c>
      <c r="AD18" s="44">
        <v>0</v>
      </c>
      <c r="AE18" s="44"/>
      <c r="AF18" s="44"/>
      <c r="AG18" s="44"/>
    </row>
    <row r="19" spans="1:33" ht="12.75">
      <c r="B19" s="3" t="s">
        <v>10</v>
      </c>
      <c r="C19" s="120">
        <v>0</v>
      </c>
      <c r="D19" s="120">
        <v>78882.722525162433</v>
      </c>
      <c r="E19" s="126">
        <v>153.9</v>
      </c>
      <c r="F19" s="123">
        <v>3.4613581222705393E-2</v>
      </c>
      <c r="G19" s="18">
        <v>0</v>
      </c>
      <c r="H19" s="17">
        <v>45909744.509644538</v>
      </c>
      <c r="I19" s="17">
        <v>1708290</v>
      </c>
      <c r="J19" s="17">
        <v>5468945.8331874525</v>
      </c>
      <c r="K19" s="18">
        <v>53086980.342831992</v>
      </c>
      <c r="L19" s="53"/>
      <c r="M19" s="160">
        <v>0</v>
      </c>
      <c r="N19" s="55">
        <v>0</v>
      </c>
      <c r="O19" s="18"/>
      <c r="P19" s="18">
        <v>0</v>
      </c>
      <c r="Q19" s="17">
        <v>0</v>
      </c>
      <c r="R19" s="69">
        <v>0</v>
      </c>
      <c r="S19" s="15"/>
      <c r="T19" s="104">
        <v>53086980.342831992</v>
      </c>
      <c r="U19" s="55"/>
      <c r="V19" s="18">
        <v>0</v>
      </c>
      <c r="W19" s="19">
        <v>0</v>
      </c>
      <c r="X19" s="33">
        <v>0</v>
      </c>
      <c r="Y19" s="39">
        <v>0</v>
      </c>
      <c r="Z19" s="39">
        <v>4.474842746815267E-2</v>
      </c>
      <c r="AA19" s="31">
        <v>0</v>
      </c>
      <c r="AB19" s="31">
        <v>0</v>
      </c>
      <c r="AD19" s="44">
        <v>0</v>
      </c>
      <c r="AE19" s="44"/>
      <c r="AF19" s="44"/>
      <c r="AG19" s="44"/>
    </row>
    <row r="20" spans="1:33" ht="12.75">
      <c r="B20" s="3" t="s">
        <v>11</v>
      </c>
      <c r="C20" s="120">
        <v>21285.963487297391</v>
      </c>
      <c r="D20" s="120">
        <v>0</v>
      </c>
      <c r="E20" s="126">
        <v>43.4</v>
      </c>
      <c r="F20" s="123">
        <v>1.3149175164926353E-2</v>
      </c>
      <c r="G20" s="18">
        <v>19646944.29877549</v>
      </c>
      <c r="H20" s="17">
        <v>0</v>
      </c>
      <c r="I20" s="17">
        <v>481740</v>
      </c>
      <c r="J20" s="17">
        <v>2077569.6760583639</v>
      </c>
      <c r="K20" s="18">
        <v>22206253.974833854</v>
      </c>
      <c r="L20" s="53"/>
      <c r="M20" s="160">
        <v>43.402889999999999</v>
      </c>
      <c r="N20" s="55">
        <v>0</v>
      </c>
      <c r="O20" s="18"/>
      <c r="P20" s="18">
        <v>18135640.891177379</v>
      </c>
      <c r="Q20" s="17">
        <v>1349114.124087905</v>
      </c>
      <c r="R20" s="69">
        <v>2.0441123092240984E-2</v>
      </c>
      <c r="S20" s="15"/>
      <c r="T20" s="104">
        <v>22044064.691323645</v>
      </c>
      <c r="U20" s="55"/>
      <c r="V20" s="18">
        <v>-162189.28351020813</v>
      </c>
      <c r="W20" s="19">
        <v>-7.3037660333893223E-3</v>
      </c>
      <c r="X20" s="33">
        <v>1.4917395424350508</v>
      </c>
      <c r="Y20" s="39">
        <v>1.80845395345107E-2</v>
      </c>
      <c r="Z20" s="39">
        <v>1.2076116671728056E-2</v>
      </c>
      <c r="AA20" s="31" t="s">
        <v>140</v>
      </c>
      <c r="AB20" s="31">
        <v>0</v>
      </c>
      <c r="AD20" s="44">
        <v>0</v>
      </c>
      <c r="AE20" s="44"/>
      <c r="AF20" s="44"/>
      <c r="AG20" s="44"/>
    </row>
    <row r="21" spans="1:33" ht="12.75">
      <c r="B21" s="3" t="s">
        <v>12</v>
      </c>
      <c r="C21" s="120">
        <v>27682.472054850237</v>
      </c>
      <c r="D21" s="120">
        <v>1142.6608386304902</v>
      </c>
      <c r="E21" s="126">
        <v>66.900000000000006</v>
      </c>
      <c r="F21" s="123">
        <v>1.9792834750179407E-2</v>
      </c>
      <c r="G21" s="18">
        <v>25550921.706626769</v>
      </c>
      <c r="H21" s="17">
        <v>665028.60808294523</v>
      </c>
      <c r="I21" s="17">
        <v>742590.00000000012</v>
      </c>
      <c r="J21" s="17">
        <v>3127267.8905283464</v>
      </c>
      <c r="K21" s="18">
        <v>30085808.205238063</v>
      </c>
      <c r="L21" s="53"/>
      <c r="M21" s="160">
        <v>66.861270000000005</v>
      </c>
      <c r="N21" s="55">
        <v>0</v>
      </c>
      <c r="O21" s="18"/>
      <c r="P21" s="18">
        <v>23585466.190732401</v>
      </c>
      <c r="Q21" s="17">
        <v>1876097.3111322161</v>
      </c>
      <c r="R21" s="69">
        <v>2.8425716835336609E-2</v>
      </c>
      <c r="S21" s="15"/>
      <c r="T21" s="104">
        <v>29996450.00047591</v>
      </c>
      <c r="U21" s="55"/>
      <c r="V21" s="18">
        <v>-89358.204762153327</v>
      </c>
      <c r="W21" s="19">
        <v>-2.9701114941826858E-3</v>
      </c>
      <c r="X21" s="33">
        <v>1.6627338820719559</v>
      </c>
      <c r="Y21" s="39">
        <v>2.785886563412239E-2</v>
      </c>
      <c r="Z21" s="39">
        <v>1.6357898364518283E-2</v>
      </c>
      <c r="AA21" s="31" t="s">
        <v>140</v>
      </c>
      <c r="AB21" s="31">
        <v>0</v>
      </c>
      <c r="AD21" s="44">
        <v>0</v>
      </c>
      <c r="AE21" s="44"/>
      <c r="AF21" s="44"/>
      <c r="AG21" s="44"/>
    </row>
    <row r="22" spans="1:33" ht="12.75">
      <c r="B22" s="3" t="s">
        <v>13</v>
      </c>
      <c r="C22" s="120">
        <v>38815.553284989575</v>
      </c>
      <c r="D22" s="120">
        <v>215121.94918595153</v>
      </c>
      <c r="E22" s="126">
        <v>767.1</v>
      </c>
      <c r="F22" s="123">
        <v>0.16689780071859114</v>
      </c>
      <c r="G22" s="18">
        <v>35826755.682045378</v>
      </c>
      <c r="H22" s="17">
        <v>125200974.42622378</v>
      </c>
      <c r="I22" s="17">
        <v>8514810</v>
      </c>
      <c r="J22" s="17">
        <v>26369852.513537399</v>
      </c>
      <c r="K22" s="18">
        <v>195912392.62180656</v>
      </c>
      <c r="L22" s="53"/>
      <c r="M22" s="160">
        <v>190.02432999999999</v>
      </c>
      <c r="N22" s="55">
        <v>0</v>
      </c>
      <c r="O22" s="18"/>
      <c r="P22" s="18">
        <v>33070851.398811117</v>
      </c>
      <c r="Q22" s="17">
        <v>5022003.5379084162</v>
      </c>
      <c r="R22" s="69">
        <v>7.6090962695582062E-2</v>
      </c>
      <c r="S22" s="15"/>
      <c r="T22" s="104">
        <v>198178491.87648073</v>
      </c>
      <c r="U22" s="55"/>
      <c r="V22" s="18">
        <v>2266099.2546741664</v>
      </c>
      <c r="W22" s="19">
        <v>1.1566901023197101E-2</v>
      </c>
      <c r="X22" s="33">
        <v>1.8052759759939705</v>
      </c>
      <c r="Y22" s="39">
        <v>7.9176813074058147E-2</v>
      </c>
      <c r="Z22" s="39">
        <v>0.14420695198415101</v>
      </c>
      <c r="AA22" s="31">
        <v>0</v>
      </c>
      <c r="AB22" s="31" t="s">
        <v>140</v>
      </c>
      <c r="AD22" s="44">
        <v>0</v>
      </c>
      <c r="AE22" s="44"/>
      <c r="AF22" s="44"/>
      <c r="AG22" s="44"/>
    </row>
    <row r="23" spans="1:33" ht="12.75">
      <c r="B23" s="3" t="s">
        <v>14</v>
      </c>
      <c r="C23" s="120">
        <v>159908.63772742398</v>
      </c>
      <c r="D23" s="120">
        <v>36673.111046353639</v>
      </c>
      <c r="E23" s="126">
        <v>401.1</v>
      </c>
      <c r="F23" s="123">
        <v>0.12821188417983503</v>
      </c>
      <c r="G23" s="18">
        <v>147595672.62241232</v>
      </c>
      <c r="H23" s="17">
        <v>21343750.628977817</v>
      </c>
      <c r="I23" s="17">
        <v>4452210</v>
      </c>
      <c r="J23" s="17">
        <v>20257477.700413935</v>
      </c>
      <c r="K23" s="18">
        <v>193649110.95180407</v>
      </c>
      <c r="L23" s="53"/>
      <c r="M23" s="160">
        <v>393.05392000000001</v>
      </c>
      <c r="N23" s="55">
        <v>0</v>
      </c>
      <c r="O23" s="18"/>
      <c r="P23" s="18">
        <v>136242159.34376523</v>
      </c>
      <c r="Q23" s="17">
        <v>12491589.415398652</v>
      </c>
      <c r="R23" s="69">
        <v>0.18926650629391897</v>
      </c>
      <c r="S23" s="15"/>
      <c r="T23" s="104">
        <v>194787187.08855563</v>
      </c>
      <c r="U23" s="55"/>
      <c r="V23" s="18">
        <v>1138076.1367515624</v>
      </c>
      <c r="W23" s="19">
        <v>5.8770016095493977E-3</v>
      </c>
      <c r="X23" s="33">
        <v>1.539894069181073</v>
      </c>
      <c r="Y23" s="39">
        <v>0.16377248509107128</v>
      </c>
      <c r="Z23" s="39">
        <v>0.111526434698259</v>
      </c>
      <c r="AA23" s="31" t="s">
        <v>140</v>
      </c>
      <c r="AB23" s="31" t="s">
        <v>140</v>
      </c>
      <c r="AD23" s="44">
        <v>0</v>
      </c>
      <c r="AE23" s="44"/>
      <c r="AF23" s="44"/>
      <c r="AG23" s="44"/>
    </row>
    <row r="24" spans="1:33" ht="12.75">
      <c r="B24" s="3" t="s">
        <v>15</v>
      </c>
      <c r="C24" s="120">
        <v>21041.51347793738</v>
      </c>
      <c r="D24" s="120">
        <v>0</v>
      </c>
      <c r="E24" s="126">
        <v>52.5</v>
      </c>
      <c r="F24" s="123">
        <v>1.2498485174552595E-2</v>
      </c>
      <c r="G24" s="18">
        <v>19421316.940136202</v>
      </c>
      <c r="H24" s="17">
        <v>0</v>
      </c>
      <c r="I24" s="17">
        <v>582750</v>
      </c>
      <c r="J24" s="17">
        <v>1974760.65757931</v>
      </c>
      <c r="K24" s="18">
        <v>21978827.597715512</v>
      </c>
      <c r="L24" s="53"/>
      <c r="M24" s="160">
        <v>52.535879999999999</v>
      </c>
      <c r="N24" s="55">
        <v>0</v>
      </c>
      <c r="O24" s="18"/>
      <c r="P24" s="18">
        <v>17927369.483202647</v>
      </c>
      <c r="Q24" s="17">
        <v>1282352.7808304469</v>
      </c>
      <c r="R24" s="69">
        <v>1.9429587588340104E-2</v>
      </c>
      <c r="S24" s="15"/>
      <c r="T24" s="104">
        <v>21767232.921612404</v>
      </c>
      <c r="U24" s="55"/>
      <c r="V24" s="18">
        <v>-211594.67610310763</v>
      </c>
      <c r="W24" s="19">
        <v>-9.6272048707957865E-3</v>
      </c>
      <c r="X24" s="33">
        <v>2.0678432201746579</v>
      </c>
      <c r="Y24" s="39">
        <v>2.1889952462619655E-2</v>
      </c>
      <c r="Z24" s="39">
        <v>1.1942867774103126E-2</v>
      </c>
      <c r="AA24" s="31" t="s">
        <v>140</v>
      </c>
      <c r="AB24" s="31">
        <v>0</v>
      </c>
      <c r="AD24" s="44">
        <v>0</v>
      </c>
      <c r="AE24" s="44"/>
      <c r="AF24" s="44"/>
      <c r="AG24" s="44"/>
    </row>
    <row r="25" spans="1:33" ht="12.75">
      <c r="B25" s="3" t="s">
        <v>16</v>
      </c>
      <c r="C25" s="120">
        <v>128635.95582632197</v>
      </c>
      <c r="D25" s="120">
        <v>357673</v>
      </c>
      <c r="E25" s="126">
        <v>967.4</v>
      </c>
      <c r="F25" s="123">
        <v>0.22710488060176109</v>
      </c>
      <c r="G25" s="18">
        <v>118730987.22769518</v>
      </c>
      <c r="H25" s="17">
        <v>179457086</v>
      </c>
      <c r="I25" s="17">
        <v>10738140</v>
      </c>
      <c r="J25" s="17">
        <v>35882571.135078251</v>
      </c>
      <c r="K25" s="18">
        <v>344808784.36277342</v>
      </c>
      <c r="L25" s="53"/>
      <c r="M25" s="160">
        <v>330.26814000000002</v>
      </c>
      <c r="N25" s="55">
        <v>0</v>
      </c>
      <c r="O25" s="18"/>
      <c r="P25" s="18">
        <v>109597834.36402631</v>
      </c>
      <c r="Q25" s="17">
        <v>8237939.6382036721</v>
      </c>
      <c r="R25" s="69">
        <v>0.12481726724551018</v>
      </c>
      <c r="S25" s="15"/>
      <c r="T25" s="104">
        <v>343913571.13730824</v>
      </c>
      <c r="U25" s="55"/>
      <c r="V25" s="18">
        <v>-895213.22546517849</v>
      </c>
      <c r="W25" s="19">
        <v>-2.5962599158243149E-3</v>
      </c>
      <c r="X25" s="33">
        <v>2.52995311444813</v>
      </c>
      <c r="Y25" s="39">
        <v>0.13761174048132083</v>
      </c>
      <c r="Z25" s="39">
        <v>0.27588287516585158</v>
      </c>
      <c r="AA25" s="31">
        <v>0</v>
      </c>
      <c r="AB25" s="31">
        <v>0</v>
      </c>
      <c r="AD25" s="44">
        <v>0</v>
      </c>
      <c r="AE25" s="44"/>
      <c r="AF25" s="44"/>
      <c r="AG25" s="44"/>
    </row>
    <row r="26" spans="1:33" ht="12.75">
      <c r="B26" s="96" t="s">
        <v>17</v>
      </c>
      <c r="C26" s="120">
        <v>40.29874148599</v>
      </c>
      <c r="D26" s="120">
        <v>0</v>
      </c>
      <c r="E26" s="126">
        <v>4.9000000000000004</v>
      </c>
      <c r="F26" s="123">
        <v>7.9483273356531934E-5</v>
      </c>
      <c r="G26" s="18">
        <v>37195.738391568768</v>
      </c>
      <c r="H26" s="17">
        <v>0</v>
      </c>
      <c r="I26" s="17">
        <v>54390.000000000007</v>
      </c>
      <c r="J26" s="17">
        <v>12558.357190332046</v>
      </c>
      <c r="K26" s="18">
        <v>104144.09558190081</v>
      </c>
      <c r="L26" s="53"/>
      <c r="M26" s="160">
        <v>4.8958300000000001</v>
      </c>
      <c r="N26" s="55">
        <v>0</v>
      </c>
      <c r="O26" s="18"/>
      <c r="P26" s="18">
        <v>34334.527746063482</v>
      </c>
      <c r="Q26" s="17">
        <v>8153.2756498360177</v>
      </c>
      <c r="R26" s="69">
        <v>1.2353447954296996E-4</v>
      </c>
      <c r="S26" s="15"/>
      <c r="T26" s="104">
        <v>109436.16058623155</v>
      </c>
      <c r="U26" s="55"/>
      <c r="V26" s="18">
        <v>5292.0650043307396</v>
      </c>
      <c r="W26" s="19">
        <v>5.0814834722617219E-2</v>
      </c>
      <c r="X26" s="33">
        <v>54.532014153846148</v>
      </c>
      <c r="Y26" s="39">
        <v>2.0399293961587241E-3</v>
      </c>
      <c r="Z26" s="39">
        <v>2.5590321808016172E-5</v>
      </c>
      <c r="AA26" s="31" t="s">
        <v>140</v>
      </c>
      <c r="AB26" s="31" t="s">
        <v>140</v>
      </c>
      <c r="AD26" s="44">
        <v>0</v>
      </c>
      <c r="AE26" s="44"/>
      <c r="AF26" s="44"/>
      <c r="AG26" s="44"/>
    </row>
    <row r="27" spans="1:33" ht="12.75">
      <c r="B27" s="3" t="s">
        <v>18</v>
      </c>
      <c r="C27" s="120">
        <v>1017.82648563286</v>
      </c>
      <c r="D27" s="120">
        <v>0</v>
      </c>
      <c r="E27" s="126">
        <v>6.1</v>
      </c>
      <c r="F27" s="123">
        <v>5.7783993649182649E-4</v>
      </c>
      <c r="G27" s="18">
        <v>939453.84623912978</v>
      </c>
      <c r="H27" s="17">
        <v>0</v>
      </c>
      <c r="I27" s="17">
        <v>67710</v>
      </c>
      <c r="J27" s="17">
        <v>91298.709965708593</v>
      </c>
      <c r="K27" s="18">
        <v>1098462.5562048384</v>
      </c>
      <c r="L27" s="53"/>
      <c r="M27" s="160">
        <v>6.0578700000000003</v>
      </c>
      <c r="N27" s="55">
        <v>0</v>
      </c>
      <c r="O27" s="18"/>
      <c r="P27" s="18">
        <v>867188.16575919674</v>
      </c>
      <c r="Q27" s="17">
        <v>59287.457928157208</v>
      </c>
      <c r="R27" s="69">
        <v>8.9829481709329103E-4</v>
      </c>
      <c r="S27" s="15"/>
      <c r="T27" s="104">
        <v>1085484.3336530626</v>
      </c>
      <c r="U27" s="55"/>
      <c r="V27" s="18">
        <v>-12978.222551775863</v>
      </c>
      <c r="W27" s="19">
        <v>-1.1814897538806702E-2</v>
      </c>
      <c r="X27" s="33">
        <v>7.632072877030164</v>
      </c>
      <c r="Y27" s="39">
        <v>2.5241127839626888E-3</v>
      </c>
      <c r="Z27" s="39">
        <v>5.7971986417404593E-4</v>
      </c>
      <c r="AA27" s="31" t="s">
        <v>140</v>
      </c>
      <c r="AB27" s="31">
        <v>0</v>
      </c>
      <c r="AD27" s="44">
        <v>0</v>
      </c>
      <c r="AE27" s="44"/>
      <c r="AF27" s="44"/>
      <c r="AG27" s="44"/>
    </row>
    <row r="28" spans="1:33" s="37" customFormat="1" ht="12.75">
      <c r="A28" s="1"/>
      <c r="B28" s="3" t="s">
        <v>19</v>
      </c>
      <c r="C28" s="120">
        <v>9226.2260459298814</v>
      </c>
      <c r="D28" s="120">
        <v>0</v>
      </c>
      <c r="E28" s="126">
        <v>20</v>
      </c>
      <c r="F28" s="123">
        <v>7.7919563965606255E-3</v>
      </c>
      <c r="G28" s="18">
        <v>8515806.6403932814</v>
      </c>
      <c r="H28" s="17">
        <v>0</v>
      </c>
      <c r="I28" s="17">
        <v>222000</v>
      </c>
      <c r="J28" s="17">
        <v>1231129.1106565788</v>
      </c>
      <c r="K28" s="18">
        <v>9968935.7510498594</v>
      </c>
      <c r="L28" s="53"/>
      <c r="M28" s="160">
        <v>19.997720000000001</v>
      </c>
      <c r="N28" s="55">
        <v>0</v>
      </c>
      <c r="O28" s="18"/>
      <c r="P28" s="18">
        <v>7860744.591132259</v>
      </c>
      <c r="Q28" s="17">
        <v>776322.39369775984</v>
      </c>
      <c r="R28" s="69">
        <v>1.1762460510572118E-2</v>
      </c>
      <c r="S28" s="15"/>
      <c r="T28" s="104">
        <v>10090196.095486596</v>
      </c>
      <c r="U28" s="55"/>
      <c r="V28" s="18">
        <v>121260.34443673678</v>
      </c>
      <c r="W28" s="97">
        <v>1.2163820438301699E-2</v>
      </c>
      <c r="X28" s="33">
        <v>1.1620764542995579</v>
      </c>
      <c r="Y28" s="39">
        <v>8.3323842707265661E-3</v>
      </c>
      <c r="Z28" s="39">
        <v>5.2349665553928859E-3</v>
      </c>
      <c r="AA28" s="31" t="s">
        <v>140</v>
      </c>
      <c r="AB28" s="31" t="s">
        <v>140</v>
      </c>
      <c r="AC28" s="1"/>
      <c r="AD28" s="44">
        <v>0</v>
      </c>
      <c r="AE28" s="44"/>
      <c r="AF28" s="44"/>
      <c r="AG28" s="44"/>
    </row>
    <row r="29" spans="1:33" s="37" customFormat="1" ht="12.75">
      <c r="A29" s="1"/>
      <c r="B29" s="3" t="s">
        <v>20</v>
      </c>
      <c r="C29" s="120">
        <v>3726.8938849629003</v>
      </c>
      <c r="D29" s="120">
        <v>0</v>
      </c>
      <c r="E29" s="126">
        <v>22.7</v>
      </c>
      <c r="F29" s="123">
        <v>6.3451647088959735E-3</v>
      </c>
      <c r="G29" s="18">
        <v>3439923.0558207571</v>
      </c>
      <c r="H29" s="17">
        <v>0</v>
      </c>
      <c r="I29" s="17">
        <v>251970</v>
      </c>
      <c r="J29" s="17">
        <v>1002536.0240055638</v>
      </c>
      <c r="K29" s="18">
        <v>4694429.0798263205</v>
      </c>
      <c r="L29" s="53"/>
      <c r="M29" s="160">
        <v>22.700230000000001</v>
      </c>
      <c r="N29" s="55">
        <v>0</v>
      </c>
      <c r="O29" s="18"/>
      <c r="P29" s="18">
        <v>3175313.5899883909</v>
      </c>
      <c r="Q29" s="17">
        <v>651016.89760151028</v>
      </c>
      <c r="R29" s="69">
        <v>9.8638923879016717E-3</v>
      </c>
      <c r="S29" s="15"/>
      <c r="T29" s="104">
        <v>5080836.5115954652</v>
      </c>
      <c r="U29" s="55"/>
      <c r="V29" s="18">
        <v>386407.43176914472</v>
      </c>
      <c r="W29" s="19">
        <v>8.2311911672002636E-2</v>
      </c>
      <c r="X29" s="33">
        <v>2.3793274633002288</v>
      </c>
      <c r="Y29" s="39">
        <v>9.4584302307400697E-3</v>
      </c>
      <c r="Z29" s="39">
        <v>2.1229200418182506E-3</v>
      </c>
      <c r="AA29" s="31" t="s">
        <v>140</v>
      </c>
      <c r="AB29" s="31" t="s">
        <v>140</v>
      </c>
      <c r="AC29" s="1"/>
      <c r="AD29" s="44">
        <v>0</v>
      </c>
      <c r="AE29" s="44"/>
      <c r="AF29" s="44"/>
      <c r="AG29" s="44"/>
    </row>
    <row r="30" spans="1:33" ht="12.75">
      <c r="B30" s="3" t="s">
        <v>21</v>
      </c>
      <c r="C30" s="120">
        <v>33967.197074952273</v>
      </c>
      <c r="D30" s="120">
        <v>26710.104424572772</v>
      </c>
      <c r="E30" s="126">
        <v>178.6</v>
      </c>
      <c r="F30" s="123">
        <v>3.9318783356802438E-2</v>
      </c>
      <c r="G30" s="18">
        <v>31351722.900180947</v>
      </c>
      <c r="H30" s="17">
        <v>15545280.775101352</v>
      </c>
      <c r="I30" s="17">
        <v>1982460</v>
      </c>
      <c r="J30" s="17">
        <v>6212367.7703747852</v>
      </c>
      <c r="K30" s="18">
        <v>55091831.445657082</v>
      </c>
      <c r="L30" s="53"/>
      <c r="M30" s="160">
        <v>127.83564</v>
      </c>
      <c r="N30" s="55">
        <v>0</v>
      </c>
      <c r="O30" s="18"/>
      <c r="P30" s="18">
        <v>28940051.907859337</v>
      </c>
      <c r="Q30" s="17">
        <v>2631286.4048767462</v>
      </c>
      <c r="R30" s="69">
        <v>3.9867975831465854E-2</v>
      </c>
      <c r="S30" s="15"/>
      <c r="T30" s="104">
        <v>55311446.858212218</v>
      </c>
      <c r="U30" s="55"/>
      <c r="V30" s="18">
        <v>219615.41255513579</v>
      </c>
      <c r="W30" s="19">
        <v>3.9863516385685192E-3</v>
      </c>
      <c r="X30" s="33">
        <v>2.5793689699859077</v>
      </c>
      <c r="Y30" s="39">
        <v>5.3264855992296307E-2</v>
      </c>
      <c r="Z30" s="39">
        <v>3.4454988172015678E-2</v>
      </c>
      <c r="AA30" s="31" t="s">
        <v>140</v>
      </c>
      <c r="AB30" s="31" t="s">
        <v>140</v>
      </c>
      <c r="AD30" s="44">
        <v>0</v>
      </c>
      <c r="AE30" s="44"/>
      <c r="AF30" s="44"/>
      <c r="AG30" s="44"/>
    </row>
    <row r="31" spans="1:33" ht="12.75">
      <c r="B31" s="3" t="s">
        <v>22</v>
      </c>
      <c r="C31" s="120">
        <v>13853.962596100049</v>
      </c>
      <c r="D31" s="120">
        <v>0</v>
      </c>
      <c r="E31" s="126">
        <v>36.200000000000003</v>
      </c>
      <c r="F31" s="123">
        <v>1.0869770232775825E-2</v>
      </c>
      <c r="G31" s="18">
        <v>12787207.476200346</v>
      </c>
      <c r="H31" s="17">
        <v>0</v>
      </c>
      <c r="I31" s="17">
        <v>401820.00000000006</v>
      </c>
      <c r="J31" s="17">
        <v>1717423.6967785803</v>
      </c>
      <c r="K31" s="18">
        <v>14906451.172978926</v>
      </c>
      <c r="L31" s="53"/>
      <c r="M31" s="160">
        <v>36.172449999999998</v>
      </c>
      <c r="N31" s="55">
        <v>0</v>
      </c>
      <c r="O31" s="18"/>
      <c r="P31" s="18">
        <v>11803576.131877242</v>
      </c>
      <c r="Q31" s="17">
        <v>1115249.984935913</v>
      </c>
      <c r="R31" s="69">
        <v>1.6897727044483529E-2</v>
      </c>
      <c r="S31" s="15"/>
      <c r="T31" s="104">
        <v>15038069.813591735</v>
      </c>
      <c r="U31" s="55"/>
      <c r="V31" s="18">
        <v>131618.64061280899</v>
      </c>
      <c r="W31" s="19">
        <v>8.8296428898781368E-3</v>
      </c>
      <c r="X31" s="33">
        <v>1.5613634835212005</v>
      </c>
      <c r="Y31" s="39">
        <v>1.5071855862250454E-2</v>
      </c>
      <c r="Z31" s="39">
        <v>7.8642395587507161E-3</v>
      </c>
      <c r="AA31" s="31" t="s">
        <v>140</v>
      </c>
      <c r="AB31" s="31" t="s">
        <v>140</v>
      </c>
      <c r="AD31" s="44">
        <v>0</v>
      </c>
      <c r="AE31" s="44"/>
      <c r="AF31" s="44"/>
      <c r="AG31" s="44"/>
    </row>
    <row r="32" spans="1:33" ht="12.75">
      <c r="B32" s="3" t="s">
        <v>23</v>
      </c>
      <c r="C32" s="120">
        <v>0</v>
      </c>
      <c r="D32" s="120">
        <v>24365.35559871306</v>
      </c>
      <c r="E32" s="126">
        <v>20.399999999999999</v>
      </c>
      <c r="F32" s="123">
        <v>9.8524650860492974E-3</v>
      </c>
      <c r="G32" s="18">
        <v>0</v>
      </c>
      <c r="H32" s="17">
        <v>14180636.958451001</v>
      </c>
      <c r="I32" s="17">
        <v>226439.99999999997</v>
      </c>
      <c r="J32" s="17">
        <v>1556689.4835957889</v>
      </c>
      <c r="K32" s="18">
        <v>15963766.442046789</v>
      </c>
      <c r="L32" s="53"/>
      <c r="M32" s="160">
        <v>20.35417</v>
      </c>
      <c r="N32" s="55">
        <v>0</v>
      </c>
      <c r="O32" s="18"/>
      <c r="P32" s="18">
        <v>0</v>
      </c>
      <c r="Q32" s="17">
        <v>600505.88431928982</v>
      </c>
      <c r="R32" s="69">
        <v>9.0985740048377239E-3</v>
      </c>
      <c r="S32" s="15"/>
      <c r="T32" s="104">
        <v>16564272.32636608</v>
      </c>
      <c r="U32" s="55"/>
      <c r="V32" s="18">
        <v>600505.88431929052</v>
      </c>
      <c r="W32" s="19">
        <v>3.7616804686995714E-2</v>
      </c>
      <c r="X32" s="33">
        <v>4.0438008561549852</v>
      </c>
      <c r="Y32" s="39">
        <v>8.4809051207684946E-3</v>
      </c>
      <c r="Z32" s="39">
        <v>1.3806564359676461E-2</v>
      </c>
      <c r="AA32" s="31">
        <v>0</v>
      </c>
      <c r="AB32" s="31" t="s">
        <v>140</v>
      </c>
      <c r="AD32" s="44">
        <v>0</v>
      </c>
      <c r="AE32" s="44"/>
      <c r="AF32" s="44"/>
      <c r="AG32" s="44"/>
    </row>
    <row r="33" spans="2:33" ht="12.75">
      <c r="B33" s="3" t="s">
        <v>24</v>
      </c>
      <c r="C33" s="120">
        <v>117359.44297027698</v>
      </c>
      <c r="D33" s="120">
        <v>0</v>
      </c>
      <c r="E33" s="126">
        <v>230.2</v>
      </c>
      <c r="F33" s="123">
        <v>7.5627007954845213E-2</v>
      </c>
      <c r="G33" s="18">
        <v>108322765.86156566</v>
      </c>
      <c r="H33" s="17">
        <v>0</v>
      </c>
      <c r="I33" s="17">
        <v>2555220</v>
      </c>
      <c r="J33" s="17">
        <v>11949067.256865544</v>
      </c>
      <c r="K33" s="18">
        <v>122827053.11843121</v>
      </c>
      <c r="L33" s="53"/>
      <c r="M33" s="160">
        <v>230.18288000000001</v>
      </c>
      <c r="N33" s="55">
        <v>0</v>
      </c>
      <c r="O33" s="18"/>
      <c r="P33" s="18">
        <v>99990245.410675988</v>
      </c>
      <c r="Q33" s="17">
        <v>7759394.9688818986</v>
      </c>
      <c r="R33" s="69">
        <v>0.11756659043760452</v>
      </c>
      <c r="S33" s="15"/>
      <c r="T33" s="104">
        <v>122253927.63642344</v>
      </c>
      <c r="U33" s="55"/>
      <c r="V33" s="18">
        <v>-573125.48200777173</v>
      </c>
      <c r="W33" s="19">
        <v>-4.6661176626549674E-3</v>
      </c>
      <c r="X33" s="33">
        <v>1.4305713371378339</v>
      </c>
      <c r="Y33" s="39">
        <v>9.5909544123157067E-2</v>
      </c>
      <c r="Z33" s="39">
        <v>6.6576119289335656E-2</v>
      </c>
      <c r="AA33" s="31" t="s">
        <v>140</v>
      </c>
      <c r="AB33" s="31">
        <v>0</v>
      </c>
      <c r="AD33" s="44">
        <v>0</v>
      </c>
      <c r="AE33" s="44"/>
      <c r="AF33" s="44"/>
      <c r="AG33" s="44"/>
    </row>
    <row r="34" spans="2:33" ht="13.5" thickBot="1">
      <c r="B34" s="20" t="s">
        <v>25</v>
      </c>
      <c r="C34" s="121">
        <v>53799.155821118751</v>
      </c>
      <c r="D34" s="121">
        <v>19908.20351080595</v>
      </c>
      <c r="E34" s="127">
        <v>198.6</v>
      </c>
      <c r="F34" s="124">
        <v>4.2779305116617483E-2</v>
      </c>
      <c r="G34" s="21">
        <v>49656620.822892606</v>
      </c>
      <c r="H34" s="17">
        <v>11586574.443289062</v>
      </c>
      <c r="I34" s="17">
        <v>2204460</v>
      </c>
      <c r="J34" s="17">
        <v>6759130.2084255619</v>
      </c>
      <c r="K34" s="21">
        <v>70206785.474607229</v>
      </c>
      <c r="L34" s="54"/>
      <c r="M34" s="58">
        <v>157.26282</v>
      </c>
      <c r="N34" s="56">
        <v>0</v>
      </c>
      <c r="O34" s="21"/>
      <c r="P34" s="21">
        <v>45836880.759593174</v>
      </c>
      <c r="Q34" s="79">
        <v>3288252.1104068453</v>
      </c>
      <c r="R34" s="70">
        <v>4.982200167283099E-2</v>
      </c>
      <c r="S34" s="22"/>
      <c r="T34" s="17">
        <v>69675297.521714643</v>
      </c>
      <c r="U34" s="21"/>
      <c r="V34" s="21">
        <v>-531487.95289258659</v>
      </c>
      <c r="W34" s="98">
        <v>-7.5703217189002055E-3</v>
      </c>
      <c r="X34" s="33">
        <v>2.3378851876948095</v>
      </c>
      <c r="Y34" s="46">
        <v>6.5526182371695538E-2</v>
      </c>
      <c r="Z34" s="46">
        <v>4.1843582822330083E-2</v>
      </c>
      <c r="AA34" s="31" t="s">
        <v>140</v>
      </c>
      <c r="AB34" s="31">
        <v>0</v>
      </c>
      <c r="AD34" s="45">
        <v>0</v>
      </c>
      <c r="AE34" s="45"/>
      <c r="AF34" s="45"/>
      <c r="AG34" s="45"/>
    </row>
    <row r="35" spans="2:33" ht="12.75" thickTop="1">
      <c r="B35" s="10" t="s">
        <v>26</v>
      </c>
      <c r="C35" s="23">
        <v>921990.02942102822</v>
      </c>
      <c r="D35" s="24">
        <v>840316.54598533828</v>
      </c>
      <c r="E35" s="24">
        <v>3936.9999999999991</v>
      </c>
      <c r="F35" s="100">
        <v>1.0000000000000002</v>
      </c>
      <c r="G35" s="25">
        <v>850996797.15560889</v>
      </c>
      <c r="H35" s="25">
        <v>460355629.76346684</v>
      </c>
      <c r="I35" s="25">
        <v>43700700</v>
      </c>
      <c r="J35" s="25">
        <v>157999999.99999997</v>
      </c>
      <c r="K35" s="25">
        <v>1513053126.9190757</v>
      </c>
      <c r="L35" s="24"/>
      <c r="M35" s="26">
        <v>2399.9997299999995</v>
      </c>
      <c r="N35" s="25">
        <v>0</v>
      </c>
      <c r="O35" s="24"/>
      <c r="P35" s="25">
        <v>785535505.06671607</v>
      </c>
      <c r="Q35" s="25">
        <v>65999999.999999993</v>
      </c>
      <c r="R35" s="71">
        <v>1</v>
      </c>
      <c r="S35" s="13"/>
      <c r="T35" s="25">
        <v>1513591834.8301828</v>
      </c>
      <c r="U35" s="24"/>
      <c r="V35" s="24">
        <v>538707.91110703023</v>
      </c>
      <c r="W35" s="19">
        <v>3.5604031446269402E-4</v>
      </c>
      <c r="X35" s="34"/>
      <c r="Y35" s="38">
        <v>1.0000000000000004</v>
      </c>
      <c r="Z35" s="38">
        <v>1</v>
      </c>
      <c r="AD35" s="44">
        <v>0</v>
      </c>
      <c r="AE35" s="44">
        <v>0</v>
      </c>
      <c r="AF35" s="44">
        <v>0</v>
      </c>
      <c r="AG35" s="44">
        <v>0</v>
      </c>
    </row>
    <row r="36" spans="2:33" ht="7.9" customHeight="1" thickBot="1">
      <c r="B36" s="27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9"/>
      <c r="X36" s="35"/>
      <c r="Y36" s="36"/>
    </row>
    <row r="37" spans="2:33">
      <c r="X37" s="35">
        <v>0.42276350445083133</v>
      </c>
      <c r="Y37" s="36" t="s">
        <v>66</v>
      </c>
    </row>
    <row r="38" spans="2:33" ht="8.4499999999999993" customHeight="1"/>
    <row r="39" spans="2:33">
      <c r="H39" s="60" t="s">
        <v>71</v>
      </c>
      <c r="I39" s="60"/>
      <c r="J39" s="61"/>
      <c r="K39" s="61">
        <v>307660000</v>
      </c>
      <c r="M39" s="35">
        <v>4.9179390460868353</v>
      </c>
      <c r="N39" s="62">
        <v>1513053126.9190757</v>
      </c>
    </row>
    <row r="40" spans="2:33" ht="10.9" customHeight="1">
      <c r="H40" s="60" t="s">
        <v>72</v>
      </c>
      <c r="I40" s="60"/>
      <c r="J40" s="61"/>
      <c r="K40" s="61">
        <v>189566000</v>
      </c>
      <c r="N40" s="62">
        <v>932274033.21049702</v>
      </c>
    </row>
    <row r="41" spans="2:33" s="63" customFormat="1" ht="12.6" customHeight="1">
      <c r="H41" s="64" t="s">
        <v>73</v>
      </c>
      <c r="I41" s="64"/>
      <c r="J41" s="65"/>
      <c r="K41" s="65">
        <v>53072000</v>
      </c>
      <c r="N41" s="66">
        <v>261004861.05392054</v>
      </c>
      <c r="X41" s="67"/>
    </row>
    <row r="42" spans="2:33" ht="10.15" customHeight="1">
      <c r="H42" s="1" t="s">
        <v>75</v>
      </c>
      <c r="K42" s="43">
        <v>65022000</v>
      </c>
      <c r="N42" s="66">
        <v>319774232.6546582</v>
      </c>
    </row>
  </sheetData>
  <conditionalFormatting sqref="W9:W35">
    <cfRule type="cellIs" dxfId="1" priority="1" stopIfTrue="1" operator="notBetween">
      <formula>0.03</formula>
      <formula>-0.03</formula>
    </cfRule>
  </conditionalFormatting>
  <pageMargins left="0.39" right="0.24" top="0.66" bottom="0.63" header="0.5" footer="0.5"/>
  <pageSetup scale="70" orientation="landscape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2"/>
  <sheetViews>
    <sheetView zoomScale="70" zoomScaleNormal="70" workbookViewId="0">
      <selection sqref="A1:XFD1048576"/>
    </sheetView>
  </sheetViews>
  <sheetFormatPr defaultRowHeight="15.75"/>
  <cols>
    <col min="1" max="1" width="15.75" customWidth="1"/>
    <col min="2" max="6" width="10.75" bestFit="1" customWidth="1"/>
    <col min="7" max="7" width="11.25" customWidth="1"/>
    <col min="8" max="8" width="18.5" customWidth="1"/>
    <col min="9" max="11" width="2.5" customWidth="1"/>
    <col min="12" max="12" width="11.75" customWidth="1"/>
    <col min="14" max="14" width="7.25" customWidth="1"/>
    <col min="16" max="16" width="6.875" customWidth="1"/>
  </cols>
  <sheetData>
    <row r="1" spans="1:16">
      <c r="A1" s="72"/>
      <c r="B1" s="73" t="s">
        <v>77</v>
      </c>
      <c r="C1" s="72"/>
      <c r="D1" s="72"/>
      <c r="E1" s="72"/>
      <c r="F1" s="72"/>
      <c r="G1" s="72"/>
      <c r="H1" s="72"/>
      <c r="I1" s="72"/>
    </row>
    <row r="2" spans="1:16">
      <c r="A2" s="72"/>
      <c r="B2" s="72"/>
      <c r="C2" s="72"/>
      <c r="D2" s="72"/>
      <c r="E2" s="72"/>
      <c r="F2" s="72"/>
      <c r="G2" s="72"/>
      <c r="H2" s="72"/>
      <c r="I2" s="72"/>
    </row>
    <row r="3" spans="1:16">
      <c r="A3" s="128" t="s">
        <v>69</v>
      </c>
      <c r="B3" s="128" t="s">
        <v>78</v>
      </c>
      <c r="C3" s="128"/>
      <c r="D3" s="128"/>
      <c r="E3" s="128"/>
      <c r="F3" s="128"/>
      <c r="G3" s="129">
        <v>2015</v>
      </c>
      <c r="H3" s="73"/>
      <c r="N3" s="146">
        <v>2013</v>
      </c>
      <c r="O3" s="146"/>
      <c r="P3" s="145"/>
    </row>
    <row r="4" spans="1:16" ht="56.25">
      <c r="A4" s="73" t="s">
        <v>79</v>
      </c>
      <c r="B4" s="73">
        <v>2009</v>
      </c>
      <c r="C4" s="73">
        <v>2010</v>
      </c>
      <c r="D4" s="73">
        <v>2011</v>
      </c>
      <c r="E4" s="73">
        <v>2012</v>
      </c>
      <c r="F4" s="73">
        <v>2013</v>
      </c>
      <c r="G4" s="129" t="s">
        <v>127</v>
      </c>
      <c r="H4" s="129" t="s">
        <v>80</v>
      </c>
      <c r="L4" s="144" t="s">
        <v>137</v>
      </c>
      <c r="N4" s="146" t="s">
        <v>130</v>
      </c>
      <c r="O4" s="146" t="s">
        <v>131</v>
      </c>
      <c r="P4" s="145"/>
    </row>
    <row r="5" spans="1:16">
      <c r="A5" s="128" t="s">
        <v>81</v>
      </c>
      <c r="B5" s="130">
        <v>32.8125</v>
      </c>
      <c r="C5" s="130">
        <v>27.01041</v>
      </c>
      <c r="D5" s="130">
        <v>33.445619999999998</v>
      </c>
      <c r="E5" s="130">
        <v>25.20871</v>
      </c>
      <c r="F5" s="130">
        <v>21.97917</v>
      </c>
      <c r="G5" s="130">
        <v>33.445619999999998</v>
      </c>
      <c r="H5" s="128" t="s">
        <v>30</v>
      </c>
      <c r="L5" s="102">
        <v>2.1497553138788521</v>
      </c>
      <c r="N5" s="149">
        <v>33.445619999999998</v>
      </c>
      <c r="O5" s="150">
        <v>0</v>
      </c>
      <c r="P5" s="152">
        <v>0</v>
      </c>
    </row>
    <row r="6" spans="1:16">
      <c r="A6" s="128" t="s">
        <v>82</v>
      </c>
      <c r="B6" s="130">
        <v>30.95485</v>
      </c>
      <c r="C6" s="130">
        <v>31.17015</v>
      </c>
      <c r="D6" s="130">
        <v>31.5</v>
      </c>
      <c r="E6" s="130">
        <v>32.65278</v>
      </c>
      <c r="F6" s="130">
        <v>30.834499999999998</v>
      </c>
      <c r="G6" s="130">
        <v>32.65278</v>
      </c>
      <c r="H6" s="128" t="s">
        <v>31</v>
      </c>
      <c r="L6" s="102">
        <v>2.226158192501821</v>
      </c>
      <c r="N6" s="149">
        <v>31.5</v>
      </c>
      <c r="O6" s="150">
        <v>1.1527799999999999</v>
      </c>
      <c r="P6" s="152">
        <v>3.6596190476190477E-2</v>
      </c>
    </row>
    <row r="7" spans="1:16">
      <c r="A7" s="128" t="s">
        <v>83</v>
      </c>
      <c r="B7" s="130">
        <v>21.626159999999999</v>
      </c>
      <c r="C7" s="130">
        <v>22.282409999999999</v>
      </c>
      <c r="D7" s="130">
        <v>18.582180000000001</v>
      </c>
      <c r="E7" s="130">
        <v>20.9375</v>
      </c>
      <c r="F7" s="130">
        <v>19.737269999999999</v>
      </c>
      <c r="G7" s="130">
        <v>20.9375</v>
      </c>
      <c r="H7" s="128" t="s">
        <v>32</v>
      </c>
      <c r="L7" s="102">
        <v>1.9540599071014537</v>
      </c>
      <c r="N7" s="149">
        <v>22.282409999999999</v>
      </c>
      <c r="O7" s="150">
        <v>-1.3449099999999987</v>
      </c>
      <c r="P7" s="152">
        <v>-6.0357474797384972E-2</v>
      </c>
    </row>
    <row r="8" spans="1:16">
      <c r="A8" s="128" t="s">
        <v>84</v>
      </c>
      <c r="B8" s="130">
        <v>192.81585000000001</v>
      </c>
      <c r="C8" s="130">
        <v>208.94791000000001</v>
      </c>
      <c r="D8" s="130">
        <v>210.10508999999999</v>
      </c>
      <c r="E8" s="130">
        <v>224.01689999999999</v>
      </c>
      <c r="F8" s="130">
        <v>231.58385999999999</v>
      </c>
      <c r="G8" s="130">
        <v>231.58385999999999</v>
      </c>
      <c r="H8" s="128" t="s">
        <v>33</v>
      </c>
      <c r="L8" s="102">
        <v>1.46690723526269</v>
      </c>
      <c r="N8" s="149">
        <v>210.10508999999999</v>
      </c>
      <c r="O8" s="150">
        <v>21.478769999999997</v>
      </c>
      <c r="P8" s="152">
        <v>0.10222869898106704</v>
      </c>
    </row>
    <row r="9" spans="1:16">
      <c r="A9" s="128" t="s">
        <v>85</v>
      </c>
      <c r="B9" s="130">
        <v>94.706829999999997</v>
      </c>
      <c r="C9" s="130">
        <v>74.152540000000002</v>
      </c>
      <c r="D9" s="130">
        <v>79.23518</v>
      </c>
      <c r="E9" s="130">
        <v>74.503219999999999</v>
      </c>
      <c r="F9" s="130">
        <v>73.579040000000006</v>
      </c>
      <c r="G9" s="130">
        <v>79.23518</v>
      </c>
      <c r="H9" s="128" t="s">
        <v>34</v>
      </c>
      <c r="L9" s="102">
        <v>1.5056566270783847</v>
      </c>
      <c r="N9" s="149">
        <v>94.706829999999997</v>
      </c>
      <c r="O9" s="150">
        <v>-15.471649999999997</v>
      </c>
      <c r="P9" s="152">
        <v>-0.16336361379638614</v>
      </c>
    </row>
    <row r="10" spans="1:16">
      <c r="A10" s="128" t="s">
        <v>86</v>
      </c>
      <c r="B10" s="130">
        <v>5.9201499999999996</v>
      </c>
      <c r="C10" s="130">
        <v>3.2534700000000001</v>
      </c>
      <c r="D10" s="130">
        <v>2.4305500000000002</v>
      </c>
      <c r="E10" s="130">
        <v>2.2916599999999998</v>
      </c>
      <c r="F10" s="130">
        <v>2.9143500000000002</v>
      </c>
      <c r="G10" s="130">
        <v>2.9143500000000002</v>
      </c>
      <c r="H10" s="128" t="s">
        <v>35</v>
      </c>
      <c r="L10" s="102">
        <v>1.2355014638716477</v>
      </c>
      <c r="N10" s="149">
        <v>5.9201499999999996</v>
      </c>
      <c r="O10" s="150">
        <v>-3.0057999999999994</v>
      </c>
      <c r="P10" s="152">
        <v>-0.50772362186768905</v>
      </c>
    </row>
    <row r="11" spans="1:16">
      <c r="A11" s="128" t="s">
        <v>87</v>
      </c>
      <c r="B11" s="130">
        <v>173.15588</v>
      </c>
      <c r="C11" s="130">
        <v>179.72316000000001</v>
      </c>
      <c r="D11" s="130">
        <v>152.52798000000001</v>
      </c>
      <c r="E11" s="130">
        <v>176.49694</v>
      </c>
      <c r="F11" s="130">
        <v>202.21005</v>
      </c>
      <c r="G11" s="130">
        <v>202.21005</v>
      </c>
      <c r="H11" s="128" t="s">
        <v>36</v>
      </c>
      <c r="L11" s="102">
        <v>2.3511273499885714</v>
      </c>
      <c r="N11" s="149">
        <v>179.72316000000001</v>
      </c>
      <c r="O11" s="150">
        <v>22.486889999999988</v>
      </c>
      <c r="P11" s="152">
        <v>0.12511960061240848</v>
      </c>
    </row>
    <row r="12" spans="1:16">
      <c r="A12" s="128" t="s">
        <v>88</v>
      </c>
      <c r="B12" s="130">
        <v>24.293980000000001</v>
      </c>
      <c r="C12" s="130">
        <v>20.214120000000001</v>
      </c>
      <c r="D12" s="130">
        <v>18.983789999999999</v>
      </c>
      <c r="E12" s="130">
        <v>17.58333</v>
      </c>
      <c r="F12" s="130">
        <v>18.924769999999999</v>
      </c>
      <c r="G12" s="130">
        <v>18.983789999999999</v>
      </c>
      <c r="H12" s="128" t="s">
        <v>37</v>
      </c>
      <c r="L12" s="102">
        <v>1.6722007591918173</v>
      </c>
      <c r="N12" s="149">
        <v>24.293980000000001</v>
      </c>
      <c r="O12" s="150">
        <v>-5.3101900000000022</v>
      </c>
      <c r="P12" s="152">
        <v>-0.21858048784102077</v>
      </c>
    </row>
    <row r="13" spans="1:16">
      <c r="A13" s="128" t="s">
        <v>89</v>
      </c>
      <c r="B13" s="130">
        <v>37.418979999999998</v>
      </c>
      <c r="C13" s="130">
        <v>32.209490000000002</v>
      </c>
      <c r="D13" s="130">
        <v>27.42709</v>
      </c>
      <c r="E13" s="130">
        <v>24.439820000000001</v>
      </c>
      <c r="F13" s="130">
        <v>20.012740000000001</v>
      </c>
      <c r="G13" s="130">
        <v>27.42709</v>
      </c>
      <c r="H13" s="128" t="s">
        <v>38</v>
      </c>
      <c r="L13" s="102">
        <v>2.0933693456512041</v>
      </c>
      <c r="N13" s="149">
        <v>37.418979999999998</v>
      </c>
      <c r="O13" s="150">
        <v>-9.9918899999999979</v>
      </c>
      <c r="P13" s="152">
        <v>-0.26702732142885771</v>
      </c>
    </row>
    <row r="14" spans="1:16">
      <c r="A14" s="128" t="s">
        <v>90</v>
      </c>
      <c r="B14" s="130">
        <v>55.953699999999998</v>
      </c>
      <c r="C14" s="130">
        <v>49.599530000000001</v>
      </c>
      <c r="D14" s="130">
        <v>49.00347</v>
      </c>
      <c r="E14" s="130">
        <v>41.53472</v>
      </c>
      <c r="F14" s="130">
        <v>44.870370000000001</v>
      </c>
      <c r="G14" s="130">
        <v>49.00347</v>
      </c>
      <c r="H14" s="128" t="s">
        <v>39</v>
      </c>
      <c r="L14" s="102">
        <v>2.0050285459165895</v>
      </c>
      <c r="N14" s="149">
        <v>55.953699999999998</v>
      </c>
      <c r="O14" s="150">
        <v>-6.9502299999999977</v>
      </c>
      <c r="P14" s="152">
        <v>-0.1242139483179843</v>
      </c>
    </row>
    <row r="15" spans="1:16">
      <c r="A15" s="131" t="s">
        <v>109</v>
      </c>
      <c r="B15" s="130">
        <v>0</v>
      </c>
      <c r="C15" s="130">
        <v>0</v>
      </c>
      <c r="D15" s="130">
        <v>0</v>
      </c>
      <c r="E15" s="130">
        <v>0</v>
      </c>
      <c r="F15" s="130">
        <v>0</v>
      </c>
      <c r="G15" s="130">
        <v>0</v>
      </c>
      <c r="H15" s="128" t="s">
        <v>56</v>
      </c>
      <c r="L15" s="102">
        <v>0</v>
      </c>
      <c r="N15" s="149">
        <v>0</v>
      </c>
      <c r="O15" s="150">
        <v>0</v>
      </c>
      <c r="P15" s="152">
        <v>0</v>
      </c>
    </row>
    <row r="16" spans="1:16">
      <c r="A16" s="128" t="s">
        <v>91</v>
      </c>
      <c r="B16" s="130">
        <v>42.69502</v>
      </c>
      <c r="C16" s="130">
        <v>43.872570000000003</v>
      </c>
      <c r="D16" s="130">
        <v>43.402889999999999</v>
      </c>
      <c r="E16" s="130">
        <v>41.938659999999999</v>
      </c>
      <c r="F16" s="130">
        <v>43.181019999999997</v>
      </c>
      <c r="G16" s="130">
        <v>43.402889999999999</v>
      </c>
      <c r="H16" s="128" t="s">
        <v>40</v>
      </c>
      <c r="L16" s="102">
        <v>1.4917395424350508</v>
      </c>
      <c r="N16" s="149">
        <v>43.872570000000003</v>
      </c>
      <c r="O16" s="150">
        <v>-0.46968000000000387</v>
      </c>
      <c r="P16" s="152">
        <v>-1.0705550187736982E-2</v>
      </c>
    </row>
    <row r="17" spans="1:16">
      <c r="A17" s="128" t="s">
        <v>92</v>
      </c>
      <c r="B17" s="130">
        <v>67.211470000000006</v>
      </c>
      <c r="C17" s="130">
        <v>61.22316</v>
      </c>
      <c r="D17" s="130">
        <v>59.924999999999997</v>
      </c>
      <c r="E17" s="130">
        <v>60.40457</v>
      </c>
      <c r="F17" s="130">
        <v>66.861270000000005</v>
      </c>
      <c r="G17" s="130">
        <v>66.861270000000005</v>
      </c>
      <c r="H17" s="128" t="s">
        <v>41</v>
      </c>
      <c r="L17" s="102">
        <v>1.6627338820719559</v>
      </c>
      <c r="N17" s="149">
        <v>67.211470000000006</v>
      </c>
      <c r="O17" s="150">
        <v>-0.35020000000000095</v>
      </c>
      <c r="P17" s="152">
        <v>-5.2104201857212902E-3</v>
      </c>
    </row>
    <row r="18" spans="1:16">
      <c r="A18" s="128" t="s">
        <v>93</v>
      </c>
      <c r="B18" s="130">
        <v>152.39811</v>
      </c>
      <c r="C18" s="130">
        <v>124.55647</v>
      </c>
      <c r="D18" s="130">
        <v>106.03726</v>
      </c>
      <c r="E18" s="130">
        <v>123.93944999999999</v>
      </c>
      <c r="F18" s="130">
        <v>190.02432999999999</v>
      </c>
      <c r="G18" s="130">
        <v>190.02432999999999</v>
      </c>
      <c r="H18" s="128" t="s">
        <v>42</v>
      </c>
      <c r="L18" s="102">
        <v>1.8052759759939705</v>
      </c>
      <c r="N18" s="149">
        <v>152.39811</v>
      </c>
      <c r="O18" s="150">
        <v>37.626219999999989</v>
      </c>
      <c r="P18" s="152">
        <v>0.24689426922682958</v>
      </c>
    </row>
    <row r="19" spans="1:16">
      <c r="A19" s="128" t="s">
        <v>94</v>
      </c>
      <c r="B19" s="130">
        <v>378.83107999999999</v>
      </c>
      <c r="C19" s="130">
        <v>385.5308</v>
      </c>
      <c r="D19" s="130">
        <v>385.91314</v>
      </c>
      <c r="E19" s="130">
        <v>393.05392000000001</v>
      </c>
      <c r="F19" s="130">
        <v>375.04386</v>
      </c>
      <c r="G19" s="130">
        <v>393.05392000000001</v>
      </c>
      <c r="H19" s="128" t="s">
        <v>43</v>
      </c>
      <c r="L19" s="102">
        <v>1.539894069181073</v>
      </c>
      <c r="N19" s="149">
        <v>385.5308</v>
      </c>
      <c r="O19" s="150">
        <v>7.5231200000000058</v>
      </c>
      <c r="P19" s="152">
        <v>1.9513667909282491E-2</v>
      </c>
    </row>
    <row r="20" spans="1:16">
      <c r="A20" s="128" t="s">
        <v>95</v>
      </c>
      <c r="B20" s="130">
        <v>50.20834</v>
      </c>
      <c r="C20" s="130">
        <v>50.547460000000001</v>
      </c>
      <c r="D20" s="130">
        <v>50.606479999999998</v>
      </c>
      <c r="E20" s="130">
        <v>52.134259999999998</v>
      </c>
      <c r="F20" s="130">
        <v>52.535879999999999</v>
      </c>
      <c r="G20" s="130">
        <v>52.535879999999999</v>
      </c>
      <c r="H20" s="128" t="s">
        <v>44</v>
      </c>
      <c r="L20" s="102">
        <v>2.0678432201746579</v>
      </c>
      <c r="N20" s="149">
        <v>50.606479999999998</v>
      </c>
      <c r="O20" s="150">
        <v>1.9294000000000011</v>
      </c>
      <c r="P20" s="152">
        <v>3.8125552300812091E-2</v>
      </c>
    </row>
    <row r="21" spans="1:16">
      <c r="A21" s="128" t="s">
        <v>96</v>
      </c>
      <c r="B21" s="130">
        <v>531.98267999999996</v>
      </c>
      <c r="C21" s="130">
        <v>315.44301999999999</v>
      </c>
      <c r="D21" s="130">
        <v>330.26814000000002</v>
      </c>
      <c r="E21" s="130">
        <v>278.64787999999999</v>
      </c>
      <c r="F21" s="130">
        <v>321.91320000000002</v>
      </c>
      <c r="G21" s="130">
        <v>330.26814000000002</v>
      </c>
      <c r="H21" s="128" t="s">
        <v>45</v>
      </c>
      <c r="L21" s="102">
        <v>2.52995311444813</v>
      </c>
      <c r="N21" s="149">
        <v>330.26814000000002</v>
      </c>
      <c r="O21" s="150">
        <v>0</v>
      </c>
      <c r="P21" s="152">
        <v>0</v>
      </c>
    </row>
    <row r="22" spans="1:16">
      <c r="A22" s="128" t="s">
        <v>97</v>
      </c>
      <c r="B22" s="130">
        <v>6.94E-3</v>
      </c>
      <c r="C22" s="130">
        <v>4.0868099999999998</v>
      </c>
      <c r="D22" s="130">
        <v>1.59144</v>
      </c>
      <c r="E22" s="130">
        <v>2.8368099999999998</v>
      </c>
      <c r="F22" s="130">
        <v>4.8958300000000001</v>
      </c>
      <c r="G22" s="130">
        <v>4.8958300000000001</v>
      </c>
      <c r="H22" s="128" t="s">
        <v>46</v>
      </c>
      <c r="L22" s="102">
        <v>54.532014153846148</v>
      </c>
      <c r="N22" s="149">
        <v>4.0868099999999998</v>
      </c>
      <c r="O22" s="150">
        <v>0.80902000000000029</v>
      </c>
      <c r="P22" s="152">
        <v>0.19795879916120404</v>
      </c>
    </row>
    <row r="23" spans="1:16">
      <c r="A23" s="128" t="s">
        <v>98</v>
      </c>
      <c r="B23" s="130">
        <v>3.4884200000000001</v>
      </c>
      <c r="C23" s="130">
        <v>4.2419000000000002</v>
      </c>
      <c r="D23" s="130">
        <v>1.3125</v>
      </c>
      <c r="E23" s="130">
        <v>5.3078700000000003</v>
      </c>
      <c r="F23" s="130">
        <v>6.0578700000000003</v>
      </c>
      <c r="G23" s="130">
        <v>6.0578700000000003</v>
      </c>
      <c r="H23" s="128" t="s">
        <v>47</v>
      </c>
      <c r="L23" s="102">
        <v>7.632072877030164</v>
      </c>
      <c r="N23" s="149">
        <v>4.2419000000000002</v>
      </c>
      <c r="O23" s="150">
        <v>1.8159700000000001</v>
      </c>
      <c r="P23" s="152">
        <v>0.42810297272448666</v>
      </c>
    </row>
    <row r="24" spans="1:16">
      <c r="A24" s="128" t="s">
        <v>99</v>
      </c>
      <c r="B24" s="130">
        <v>16.40624</v>
      </c>
      <c r="C24" s="130">
        <v>19.969899999999999</v>
      </c>
      <c r="D24" s="130">
        <v>19.997720000000001</v>
      </c>
      <c r="E24" s="130">
        <v>19.210650000000001</v>
      </c>
      <c r="F24" s="130">
        <v>19.626159999999999</v>
      </c>
      <c r="G24" s="130">
        <v>19.997720000000001</v>
      </c>
      <c r="H24" s="128" t="s">
        <v>48</v>
      </c>
      <c r="L24" s="102">
        <v>1.1620764542995579</v>
      </c>
      <c r="N24" s="149">
        <v>19.997720000000001</v>
      </c>
      <c r="O24" s="150">
        <v>0</v>
      </c>
      <c r="P24" s="152">
        <v>0</v>
      </c>
    </row>
    <row r="25" spans="1:16">
      <c r="A25" s="128" t="s">
        <v>100</v>
      </c>
      <c r="B25" s="130">
        <v>24.98958</v>
      </c>
      <c r="C25" s="130">
        <v>24.33681</v>
      </c>
      <c r="D25" s="130">
        <v>21.129629999999999</v>
      </c>
      <c r="E25" s="130">
        <v>19.651620000000001</v>
      </c>
      <c r="F25" s="130">
        <v>22.700230000000001</v>
      </c>
      <c r="G25" s="130">
        <v>22.700230000000001</v>
      </c>
      <c r="H25" s="128" t="s">
        <v>49</v>
      </c>
      <c r="L25" s="102">
        <v>2.3793274633002288</v>
      </c>
      <c r="N25" s="149">
        <v>24.98958</v>
      </c>
      <c r="O25" s="150">
        <v>-2.2893499999999989</v>
      </c>
      <c r="P25" s="152">
        <v>-9.1612183958273766E-2</v>
      </c>
    </row>
    <row r="26" spans="1:16">
      <c r="A26" s="128" t="s">
        <v>101</v>
      </c>
      <c r="B26" s="130">
        <v>98.503469999999993</v>
      </c>
      <c r="C26" s="130">
        <v>110.49763</v>
      </c>
      <c r="D26" s="130">
        <v>93.216440000000006</v>
      </c>
      <c r="E26" s="130">
        <v>103.46723</v>
      </c>
      <c r="F26" s="130">
        <v>127.83564</v>
      </c>
      <c r="G26" s="130">
        <v>127.83564</v>
      </c>
      <c r="H26" s="128" t="s">
        <v>50</v>
      </c>
      <c r="L26" s="102">
        <v>2.5793689699859077</v>
      </c>
      <c r="N26" s="149">
        <v>110.49763</v>
      </c>
      <c r="O26" s="150">
        <v>17.338009999999997</v>
      </c>
      <c r="P26" s="152">
        <v>0.15690843323969933</v>
      </c>
    </row>
    <row r="27" spans="1:16">
      <c r="A27" s="128" t="s">
        <v>102</v>
      </c>
      <c r="B27" s="130">
        <v>39.27084</v>
      </c>
      <c r="C27" s="130">
        <v>42.821759999999998</v>
      </c>
      <c r="D27" s="130">
        <v>35.462969999999999</v>
      </c>
      <c r="E27" s="130">
        <v>36.172449999999998</v>
      </c>
      <c r="F27" s="130">
        <v>34.123840000000001</v>
      </c>
      <c r="G27" s="130">
        <v>36.172449999999998</v>
      </c>
      <c r="H27" s="128" t="s">
        <v>51</v>
      </c>
      <c r="L27" s="102">
        <v>1.5613634835212005</v>
      </c>
      <c r="N27" s="149">
        <v>42.821759999999998</v>
      </c>
      <c r="O27" s="150">
        <v>-6.6493099999999998</v>
      </c>
      <c r="P27" s="152">
        <v>-0.15527876481489786</v>
      </c>
    </row>
    <row r="28" spans="1:16">
      <c r="A28" s="128" t="s">
        <v>103</v>
      </c>
      <c r="B28" s="130">
        <v>27.600709999999999</v>
      </c>
      <c r="C28" s="130">
        <v>22.851849999999999</v>
      </c>
      <c r="D28" s="130">
        <v>20.35417</v>
      </c>
      <c r="E28" s="130">
        <v>15.178229999999999</v>
      </c>
      <c r="F28" s="130">
        <v>16.09375</v>
      </c>
      <c r="G28" s="130">
        <v>20.35417</v>
      </c>
      <c r="H28" s="128" t="s">
        <v>52</v>
      </c>
      <c r="L28" s="102">
        <v>4.0438008561549852</v>
      </c>
      <c r="N28" s="149">
        <v>27.600709999999999</v>
      </c>
      <c r="O28" s="150">
        <v>-7.2465399999999995</v>
      </c>
      <c r="P28" s="152">
        <v>-0.26254904312244143</v>
      </c>
    </row>
    <row r="29" spans="1:16">
      <c r="A29" s="128" t="s">
        <v>104</v>
      </c>
      <c r="B29" s="130">
        <v>221.27952999999999</v>
      </c>
      <c r="C29" s="130">
        <v>221.23173</v>
      </c>
      <c r="D29" s="130">
        <v>214.58812</v>
      </c>
      <c r="E29" s="130">
        <v>222.57997</v>
      </c>
      <c r="F29" s="130">
        <v>230.18288000000001</v>
      </c>
      <c r="G29" s="130">
        <v>230.18288000000001</v>
      </c>
      <c r="H29" s="128" t="s">
        <v>53</v>
      </c>
      <c r="L29" s="102">
        <v>1.4305713371378339</v>
      </c>
      <c r="N29" s="149">
        <v>221.27952999999999</v>
      </c>
      <c r="O29" s="150">
        <v>8.9033500000000174</v>
      </c>
      <c r="P29" s="152">
        <v>4.0235759719844028E-2</v>
      </c>
    </row>
    <row r="30" spans="1:16">
      <c r="A30" s="128" t="s">
        <v>105</v>
      </c>
      <c r="B30" s="130">
        <v>156.61616000000001</v>
      </c>
      <c r="C30" s="130">
        <v>145.48979</v>
      </c>
      <c r="D30" s="130">
        <v>136.41427999999999</v>
      </c>
      <c r="E30" s="130">
        <v>145.31604999999999</v>
      </c>
      <c r="F30" s="130">
        <v>157.26282</v>
      </c>
      <c r="G30" s="130">
        <v>157.26282</v>
      </c>
      <c r="H30" s="128" t="s">
        <v>54</v>
      </c>
      <c r="L30" s="102">
        <v>2.3378851876948095</v>
      </c>
      <c r="N30" s="149">
        <v>156.61616000000001</v>
      </c>
      <c r="O30" s="150">
        <v>0.64665999999999713</v>
      </c>
      <c r="P30" s="152">
        <v>4.1289481238717457E-3</v>
      </c>
    </row>
    <row r="31" spans="1:16">
      <c r="A31" s="132"/>
      <c r="B31" s="133">
        <v>2481.1474699999999</v>
      </c>
      <c r="C31" s="133">
        <v>2225.26485</v>
      </c>
      <c r="D31" s="133">
        <v>2143.4611300000001</v>
      </c>
      <c r="E31" s="133">
        <v>2159.5052000000005</v>
      </c>
      <c r="F31" s="133">
        <v>2334.9846999999995</v>
      </c>
      <c r="G31" s="133">
        <v>2399.9997299999995</v>
      </c>
      <c r="H31" s="134"/>
      <c r="L31" s="102">
        <v>1.8348266574915937</v>
      </c>
      <c r="N31" s="161">
        <v>2337.3692900000001</v>
      </c>
      <c r="O31" s="161">
        <v>62.630439999999993</v>
      </c>
    </row>
    <row r="32" spans="1:16" ht="16.5" thickBot="1">
      <c r="A32" s="135"/>
      <c r="B32" s="136"/>
      <c r="C32" s="136"/>
      <c r="D32" s="136"/>
      <c r="E32" s="136"/>
      <c r="F32" s="136"/>
      <c r="G32" s="136"/>
      <c r="H32" s="137"/>
      <c r="I32" s="72"/>
    </row>
  </sheetData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3"/>
  <sheetViews>
    <sheetView topLeftCell="B1" zoomScale="70" zoomScaleNormal="70" workbookViewId="0">
      <selection activeCell="B1" sqref="A1:XFD1048576"/>
    </sheetView>
  </sheetViews>
  <sheetFormatPr defaultRowHeight="15.75"/>
  <cols>
    <col min="1" max="1" width="5.25" customWidth="1"/>
    <col min="2" max="12" width="10.625" customWidth="1"/>
    <col min="13" max="13" width="9.5" customWidth="1"/>
    <col min="14" max="14" width="11.125" customWidth="1"/>
    <col min="15" max="15" width="3" customWidth="1"/>
    <col min="16" max="16" width="11.25" customWidth="1"/>
    <col min="17" max="17" width="2.375" customWidth="1"/>
    <col min="18" max="18" width="6.75" customWidth="1"/>
  </cols>
  <sheetData>
    <row r="1" spans="1:19">
      <c r="A1" s="73" t="s">
        <v>106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</row>
    <row r="2" spans="1:19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</row>
    <row r="3" spans="1:19">
      <c r="A3" s="72" t="s">
        <v>107</v>
      </c>
      <c r="B3" s="72" t="s">
        <v>129</v>
      </c>
      <c r="C3" s="72"/>
      <c r="D3" s="72"/>
      <c r="E3" s="72"/>
      <c r="F3" s="72"/>
      <c r="G3" s="72"/>
      <c r="H3" s="72"/>
      <c r="I3" s="72"/>
      <c r="J3" s="72"/>
      <c r="K3" s="72"/>
      <c r="L3" s="75"/>
      <c r="M3" s="140">
        <v>2015</v>
      </c>
      <c r="N3" s="72"/>
      <c r="R3" s="145">
        <v>2013</v>
      </c>
      <c r="S3" s="145"/>
    </row>
    <row r="4" spans="1:19" s="30" customFormat="1" ht="31.5">
      <c r="A4" s="92" t="s">
        <v>70</v>
      </c>
      <c r="B4" s="142">
        <v>2004</v>
      </c>
      <c r="C4" s="142">
        <v>2005</v>
      </c>
      <c r="D4" s="142">
        <v>2006</v>
      </c>
      <c r="E4" s="142">
        <v>2007</v>
      </c>
      <c r="F4" s="142">
        <v>2008</v>
      </c>
      <c r="G4" s="142">
        <v>2009</v>
      </c>
      <c r="H4" s="142">
        <v>2010</v>
      </c>
      <c r="I4" s="142">
        <v>2011</v>
      </c>
      <c r="J4" s="142">
        <v>2012</v>
      </c>
      <c r="K4" s="142">
        <v>2013</v>
      </c>
      <c r="L4" s="141" t="s">
        <v>128</v>
      </c>
      <c r="M4" s="143" t="s">
        <v>110</v>
      </c>
      <c r="N4" s="129" t="s">
        <v>80</v>
      </c>
      <c r="P4" s="139" t="s">
        <v>116</v>
      </c>
      <c r="R4" s="146" t="s">
        <v>108</v>
      </c>
      <c r="S4" s="146" t="s">
        <v>132</v>
      </c>
    </row>
    <row r="5" spans="1:19">
      <c r="A5" s="72" t="s">
        <v>81</v>
      </c>
      <c r="B5" s="138">
        <v>10449.699999999997</v>
      </c>
      <c r="C5" s="138">
        <v>9883.4</v>
      </c>
      <c r="D5" s="138">
        <v>18079.5</v>
      </c>
      <c r="E5" s="138">
        <v>11003.2</v>
      </c>
      <c r="F5" s="138">
        <v>6071</v>
      </c>
      <c r="G5" s="138">
        <v>10943.200000000003</v>
      </c>
      <c r="H5" s="138">
        <v>15242.499999999998</v>
      </c>
      <c r="I5" s="138">
        <v>12751.6</v>
      </c>
      <c r="J5" s="138">
        <v>12911</v>
      </c>
      <c r="K5" s="138">
        <v>8129.1</v>
      </c>
      <c r="L5" s="138">
        <v>11546.420000000002</v>
      </c>
      <c r="M5" s="77">
        <v>1.0353349679063215E-2</v>
      </c>
      <c r="N5" s="74" t="s">
        <v>30</v>
      </c>
      <c r="P5" s="101">
        <v>11263.9</v>
      </c>
      <c r="R5" s="147">
        <v>9.6271145774465654E-3</v>
      </c>
      <c r="S5" s="148">
        <v>7.2623510161664954E-4</v>
      </c>
    </row>
    <row r="6" spans="1:19">
      <c r="A6" s="72" t="s">
        <v>82</v>
      </c>
      <c r="B6" s="138">
        <v>12188.3</v>
      </c>
      <c r="C6" s="138">
        <v>11917.800000000001</v>
      </c>
      <c r="D6" s="138">
        <v>12045.7</v>
      </c>
      <c r="E6" s="138">
        <v>12775.5</v>
      </c>
      <c r="F6" s="138">
        <v>12179.299999999997</v>
      </c>
      <c r="G6" s="138">
        <v>11800.5</v>
      </c>
      <c r="H6" s="138">
        <v>10473.300000000001</v>
      </c>
      <c r="I6" s="138">
        <v>10248.999999999998</v>
      </c>
      <c r="J6" s="138">
        <v>10495.2</v>
      </c>
      <c r="K6" s="138">
        <v>11114.199999999999</v>
      </c>
      <c r="L6" s="138">
        <v>11523.880000000001</v>
      </c>
      <c r="M6" s="77">
        <v>1.0333138695765699E-2</v>
      </c>
      <c r="N6" s="74" t="s">
        <v>31</v>
      </c>
      <c r="P6" s="101">
        <v>10619.466666666665</v>
      </c>
      <c r="R6" s="147">
        <v>1.0320395192321833E-2</v>
      </c>
      <c r="S6" s="148">
        <v>1.2743503443865545E-5</v>
      </c>
    </row>
    <row r="7" spans="1:19">
      <c r="A7" s="72" t="s">
        <v>83</v>
      </c>
      <c r="B7" s="138">
        <v>14547.199999999999</v>
      </c>
      <c r="C7" s="138">
        <v>13764.8</v>
      </c>
      <c r="D7" s="138">
        <v>13031.7</v>
      </c>
      <c r="E7" s="138">
        <v>13401.399999999996</v>
      </c>
      <c r="F7" s="138">
        <v>14596.6</v>
      </c>
      <c r="G7" s="138">
        <v>12069.9</v>
      </c>
      <c r="H7" s="138">
        <v>8800.6999999999989</v>
      </c>
      <c r="I7" s="138">
        <v>6939.7000000000016</v>
      </c>
      <c r="J7" s="138">
        <v>8705.5</v>
      </c>
      <c r="K7" s="138">
        <v>7627.5</v>
      </c>
      <c r="L7" s="138">
        <v>11348.499999999998</v>
      </c>
      <c r="M7" s="77">
        <v>1.0175880388280423E-2</v>
      </c>
      <c r="N7" s="74" t="s">
        <v>32</v>
      </c>
      <c r="P7" s="101">
        <v>7757.5666666666666</v>
      </c>
      <c r="R7" s="147">
        <v>1.0387569260775989E-2</v>
      </c>
      <c r="S7" s="148">
        <v>-2.1168887249556519E-4</v>
      </c>
    </row>
    <row r="8" spans="1:19">
      <c r="A8" s="72" t="s">
        <v>84</v>
      </c>
      <c r="B8" s="138">
        <v>114330.9</v>
      </c>
      <c r="C8" s="138">
        <v>108024.1</v>
      </c>
      <c r="D8" s="138">
        <v>106904.9</v>
      </c>
      <c r="E8" s="138">
        <v>123249.00000000001</v>
      </c>
      <c r="F8" s="138">
        <v>124227.9</v>
      </c>
      <c r="G8" s="138">
        <v>116914.90000000002</v>
      </c>
      <c r="H8" s="138">
        <v>102175.19999999998</v>
      </c>
      <c r="I8" s="138">
        <v>130281.00000000003</v>
      </c>
      <c r="J8" s="138">
        <v>102683.99999999999</v>
      </c>
      <c r="K8" s="138">
        <v>109933.4</v>
      </c>
      <c r="L8" s="138">
        <v>113872.53</v>
      </c>
      <c r="M8" s="77">
        <v>0.10210629112137061</v>
      </c>
      <c r="N8" s="74" t="s">
        <v>33</v>
      </c>
      <c r="P8" s="101">
        <v>114299.46666666667</v>
      </c>
      <c r="R8" s="147">
        <v>9.7572327280358612E-2</v>
      </c>
      <c r="S8" s="148">
        <v>4.5339638410119981E-3</v>
      </c>
    </row>
    <row r="9" spans="1:19">
      <c r="A9" s="72" t="s">
        <v>85</v>
      </c>
      <c r="B9" s="138">
        <v>65906.899999999994</v>
      </c>
      <c r="C9" s="138">
        <v>61032.599999999991</v>
      </c>
      <c r="D9" s="138">
        <v>60390.7</v>
      </c>
      <c r="E9" s="138">
        <v>68092.7</v>
      </c>
      <c r="F9" s="138">
        <v>57543.7</v>
      </c>
      <c r="G9" s="138">
        <v>52762.100000000006</v>
      </c>
      <c r="H9" s="138">
        <v>43142.400000000001</v>
      </c>
      <c r="I9" s="138">
        <v>38398.400000000001</v>
      </c>
      <c r="J9" s="138">
        <v>38402.300000000003</v>
      </c>
      <c r="K9" s="138">
        <v>37500.800000000003</v>
      </c>
      <c r="L9" s="138">
        <v>52317.259999999995</v>
      </c>
      <c r="M9" s="77">
        <v>4.691141384346547E-2</v>
      </c>
      <c r="N9" s="74" t="s">
        <v>34</v>
      </c>
      <c r="P9" s="101">
        <v>38100.500000000007</v>
      </c>
      <c r="R9" s="147">
        <v>4.9271437784949787E-2</v>
      </c>
      <c r="S9" s="148">
        <v>-2.3600239414843169E-3</v>
      </c>
    </row>
    <row r="10" spans="1:19">
      <c r="A10" s="72" t="s">
        <v>86</v>
      </c>
      <c r="B10" s="138">
        <v>3204.9</v>
      </c>
      <c r="C10" s="138">
        <v>2978.8</v>
      </c>
      <c r="D10" s="138">
        <v>2808.1000000000004</v>
      </c>
      <c r="E10" s="138">
        <v>3694.7</v>
      </c>
      <c r="F10" s="138">
        <v>2237.2999999999997</v>
      </c>
      <c r="G10" s="138">
        <v>2733.1000000000004</v>
      </c>
      <c r="H10" s="138">
        <v>2602.8999999999996</v>
      </c>
      <c r="I10" s="138">
        <v>1828.4999999999998</v>
      </c>
      <c r="J10" s="138">
        <v>1612.1</v>
      </c>
      <c r="K10" s="138">
        <v>1682.8000000000002</v>
      </c>
      <c r="L10" s="138">
        <v>2538.3200000000002</v>
      </c>
      <c r="M10" s="77">
        <v>2.2760400676018833E-3</v>
      </c>
      <c r="N10" s="74" t="s">
        <v>35</v>
      </c>
      <c r="P10" s="101">
        <v>1707.8</v>
      </c>
      <c r="R10" s="147">
        <v>2.4269578648105626E-3</v>
      </c>
      <c r="S10" s="148">
        <v>-1.5091779720867926E-4</v>
      </c>
    </row>
    <row r="11" spans="1:19">
      <c r="A11" s="72" t="s">
        <v>87</v>
      </c>
      <c r="B11" s="138">
        <v>78969.899999999994</v>
      </c>
      <c r="C11" s="138">
        <v>76797.400000000009</v>
      </c>
      <c r="D11" s="138">
        <v>87922.5</v>
      </c>
      <c r="E11" s="138">
        <v>96311.700000000012</v>
      </c>
      <c r="F11" s="138">
        <v>82111.299999999988</v>
      </c>
      <c r="G11" s="138">
        <v>73405.899999999994</v>
      </c>
      <c r="H11" s="138">
        <v>63180.2</v>
      </c>
      <c r="I11" s="138">
        <v>59349</v>
      </c>
      <c r="J11" s="138">
        <v>62517.499999999985</v>
      </c>
      <c r="K11" s="138">
        <v>64937.600000000006</v>
      </c>
      <c r="L11" s="138">
        <v>74550.299999999988</v>
      </c>
      <c r="M11" s="77">
        <v>6.6847154752647672E-2</v>
      </c>
      <c r="N11" s="74" t="s">
        <v>36</v>
      </c>
      <c r="P11" s="101">
        <v>62268.033333333326</v>
      </c>
      <c r="R11" s="147">
        <v>6.5075678098092532E-2</v>
      </c>
      <c r="S11" s="148">
        <v>1.7714766545551403E-3</v>
      </c>
    </row>
    <row r="12" spans="1:19">
      <c r="A12" s="72" t="s">
        <v>88</v>
      </c>
      <c r="B12" s="138">
        <v>13767.8</v>
      </c>
      <c r="C12" s="138">
        <v>10194.1</v>
      </c>
      <c r="D12" s="138">
        <v>9766.0999999999985</v>
      </c>
      <c r="E12" s="138">
        <v>11927.9</v>
      </c>
      <c r="F12" s="138">
        <v>12268.599999999999</v>
      </c>
      <c r="G12" s="138">
        <v>11268.1</v>
      </c>
      <c r="H12" s="138">
        <v>9878.6999999999989</v>
      </c>
      <c r="I12" s="138">
        <v>8715</v>
      </c>
      <c r="J12" s="138">
        <v>7842.9</v>
      </c>
      <c r="K12" s="138">
        <v>8099.9</v>
      </c>
      <c r="L12" s="138">
        <v>10372.91</v>
      </c>
      <c r="M12" s="77">
        <v>9.3010963068597529E-3</v>
      </c>
      <c r="N12" s="74" t="s">
        <v>37</v>
      </c>
      <c r="P12" s="101">
        <v>8219.2666666666682</v>
      </c>
      <c r="R12" s="147">
        <v>9.327621260379235E-3</v>
      </c>
      <c r="S12" s="148">
        <v>-2.6524953519482114E-5</v>
      </c>
    </row>
    <row r="13" spans="1:19">
      <c r="A13" s="72" t="s">
        <v>89</v>
      </c>
      <c r="B13" s="138">
        <v>9448.5999999999985</v>
      </c>
      <c r="C13" s="138">
        <v>10633.499999999998</v>
      </c>
      <c r="D13" s="138">
        <v>11449.6</v>
      </c>
      <c r="E13" s="138">
        <v>10443</v>
      </c>
      <c r="F13" s="138">
        <v>9224.8000000000011</v>
      </c>
      <c r="G13" s="138">
        <v>9473.9999999999982</v>
      </c>
      <c r="H13" s="138">
        <v>10559.2</v>
      </c>
      <c r="I13" s="138">
        <v>9882.1999999999989</v>
      </c>
      <c r="J13" s="138">
        <v>9370.0999999999985</v>
      </c>
      <c r="K13" s="138">
        <v>9205</v>
      </c>
      <c r="L13" s="138">
        <v>9969</v>
      </c>
      <c r="M13" s="77">
        <v>8.9389215835368168E-3</v>
      </c>
      <c r="N13" s="74" t="s">
        <v>38</v>
      </c>
      <c r="P13" s="101">
        <v>9485.7666666666646</v>
      </c>
      <c r="R13" s="147">
        <v>8.6116007190513849E-3</v>
      </c>
      <c r="S13" s="148">
        <v>3.2732086448543189E-4</v>
      </c>
    </row>
    <row r="14" spans="1:19">
      <c r="A14" s="72" t="s">
        <v>90</v>
      </c>
      <c r="B14" s="138">
        <v>23795.699999999997</v>
      </c>
      <c r="C14" s="138">
        <v>22678.2</v>
      </c>
      <c r="D14" s="138">
        <v>22317.3</v>
      </c>
      <c r="E14" s="138">
        <v>23828.799999999996</v>
      </c>
      <c r="F14" s="138">
        <v>21880.600000000002</v>
      </c>
      <c r="G14" s="138">
        <v>20895.199999999997</v>
      </c>
      <c r="H14" s="138">
        <v>16550.3</v>
      </c>
      <c r="I14" s="138">
        <v>17009.7</v>
      </c>
      <c r="J14" s="138">
        <v>17310.800000000003</v>
      </c>
      <c r="K14" s="138">
        <v>18763.8</v>
      </c>
      <c r="L14" s="138">
        <v>20503.039999999997</v>
      </c>
      <c r="M14" s="77">
        <v>1.8384498624146723E-2</v>
      </c>
      <c r="N14" s="74" t="s">
        <v>39</v>
      </c>
      <c r="P14" s="101">
        <v>17694.766666666666</v>
      </c>
      <c r="R14" s="147">
        <v>1.8605845537665283E-2</v>
      </c>
      <c r="S14" s="148">
        <v>-2.2134691351856015E-4</v>
      </c>
    </row>
    <row r="15" spans="1:19">
      <c r="A15" s="72" t="s">
        <v>109</v>
      </c>
      <c r="B15" s="138"/>
      <c r="C15" s="138"/>
      <c r="D15" s="138">
        <v>0</v>
      </c>
      <c r="E15" s="138"/>
      <c r="F15" s="138"/>
      <c r="G15" s="138"/>
      <c r="H15" s="138"/>
      <c r="I15" s="138"/>
      <c r="J15" s="138"/>
      <c r="K15" s="138"/>
      <c r="L15" s="138">
        <v>0</v>
      </c>
      <c r="M15" s="77">
        <v>0</v>
      </c>
      <c r="N15" s="74" t="s">
        <v>56</v>
      </c>
      <c r="P15" s="101">
        <v>0</v>
      </c>
      <c r="R15" s="147">
        <v>0</v>
      </c>
      <c r="S15" s="148">
        <v>0</v>
      </c>
    </row>
    <row r="16" spans="1:19">
      <c r="A16" s="72" t="s">
        <v>91</v>
      </c>
      <c r="B16" s="138">
        <v>24702.6</v>
      </c>
      <c r="C16" s="138">
        <v>21591.999999999996</v>
      </c>
      <c r="D16" s="138">
        <v>22578.800000000003</v>
      </c>
      <c r="E16" s="138">
        <v>25165.700000000004</v>
      </c>
      <c r="F16" s="138">
        <v>26856.400000000001</v>
      </c>
      <c r="G16" s="138">
        <v>23675.800000000003</v>
      </c>
      <c r="H16" s="138">
        <v>20199.900000000001</v>
      </c>
      <c r="I16" s="138">
        <v>18722.899999999998</v>
      </c>
      <c r="J16" s="138">
        <v>21619.499999999996</v>
      </c>
      <c r="K16" s="138">
        <v>22852.999999999996</v>
      </c>
      <c r="L16" s="138">
        <v>22796.659999999996</v>
      </c>
      <c r="M16" s="77">
        <v>2.0441123092240984E-2</v>
      </c>
      <c r="N16" s="74" t="s">
        <v>40</v>
      </c>
      <c r="P16" s="101">
        <v>21065.133333333331</v>
      </c>
      <c r="R16" s="147">
        <v>1.8981847178711406E-2</v>
      </c>
      <c r="S16" s="148">
        <v>1.4592759135295778E-3</v>
      </c>
    </row>
    <row r="17" spans="1:19">
      <c r="A17" s="72" t="s">
        <v>92</v>
      </c>
      <c r="B17" s="138">
        <v>38317.9</v>
      </c>
      <c r="C17" s="138">
        <v>34363</v>
      </c>
      <c r="D17" s="138">
        <v>35520.700000000004</v>
      </c>
      <c r="E17" s="138">
        <v>32212.7</v>
      </c>
      <c r="F17" s="138">
        <v>30236.699999999997</v>
      </c>
      <c r="G17" s="138">
        <v>32514.000000000004</v>
      </c>
      <c r="H17" s="138">
        <v>26508.899999999998</v>
      </c>
      <c r="I17" s="138">
        <v>29454.500000000004</v>
      </c>
      <c r="J17" s="138">
        <v>27122.899999999994</v>
      </c>
      <c r="K17" s="138">
        <v>30762.3</v>
      </c>
      <c r="L17" s="138">
        <v>31701.359999999997</v>
      </c>
      <c r="M17" s="77">
        <v>2.8425716835336609E-2</v>
      </c>
      <c r="N17" s="74" t="s">
        <v>41</v>
      </c>
      <c r="P17" s="101">
        <v>29113.233333333334</v>
      </c>
      <c r="R17" s="147">
        <v>2.7563876564833507E-2</v>
      </c>
      <c r="S17" s="148">
        <v>8.6184027050310169E-4</v>
      </c>
    </row>
    <row r="18" spans="1:19">
      <c r="A18" s="72" t="s">
        <v>93</v>
      </c>
      <c r="B18" s="138">
        <v>84366.8</v>
      </c>
      <c r="C18" s="138">
        <v>66722.600000000006</v>
      </c>
      <c r="D18" s="138">
        <v>87581.2</v>
      </c>
      <c r="E18" s="138">
        <v>89080.5</v>
      </c>
      <c r="F18" s="138">
        <v>114411.59999999999</v>
      </c>
      <c r="G18" s="138">
        <v>98339.199999999983</v>
      </c>
      <c r="H18" s="138">
        <v>79465.400000000023</v>
      </c>
      <c r="I18" s="138">
        <v>74847.900000000023</v>
      </c>
      <c r="J18" s="138">
        <v>62797.8</v>
      </c>
      <c r="K18" s="138">
        <v>90980.2</v>
      </c>
      <c r="L18" s="138">
        <v>84859.32</v>
      </c>
      <c r="M18" s="77">
        <v>7.6090962695582062E-2</v>
      </c>
      <c r="N18" s="74" t="s">
        <v>42</v>
      </c>
      <c r="P18" s="101">
        <v>76208.633333333346</v>
      </c>
      <c r="R18" s="147">
        <v>7.2805658811412072E-2</v>
      </c>
      <c r="S18" s="148">
        <v>3.2853038841699905E-3</v>
      </c>
    </row>
    <row r="19" spans="1:19">
      <c r="A19" s="72" t="s">
        <v>94</v>
      </c>
      <c r="B19" s="138">
        <v>289585.40000000002</v>
      </c>
      <c r="C19" s="138">
        <v>211511.7</v>
      </c>
      <c r="D19" s="138">
        <v>231051</v>
      </c>
      <c r="E19" s="138">
        <v>225791.30000000002</v>
      </c>
      <c r="F19" s="138">
        <v>201345.19999999998</v>
      </c>
      <c r="G19" s="138">
        <v>207869.29999999996</v>
      </c>
      <c r="H19" s="138">
        <v>189215.5</v>
      </c>
      <c r="I19" s="138">
        <v>185157.3</v>
      </c>
      <c r="J19" s="138">
        <v>186948.09999999998</v>
      </c>
      <c r="K19" s="138">
        <v>182291.90000000002</v>
      </c>
      <c r="L19" s="138">
        <v>211076.67</v>
      </c>
      <c r="M19" s="77">
        <v>0.18926650629391897</v>
      </c>
      <c r="N19" s="74" t="s">
        <v>43</v>
      </c>
      <c r="P19" s="101">
        <v>184799.1</v>
      </c>
      <c r="R19" s="147">
        <v>0.18674044745660992</v>
      </c>
      <c r="S19" s="148">
        <v>2.5260588373090531E-3</v>
      </c>
    </row>
    <row r="20" spans="1:19">
      <c r="A20" s="72" t="s">
        <v>95</v>
      </c>
      <c r="B20" s="138">
        <v>24718.599999999995</v>
      </c>
      <c r="C20" s="138">
        <v>21982</v>
      </c>
      <c r="D20" s="138">
        <v>21593.500000000004</v>
      </c>
      <c r="E20" s="138">
        <v>25309.200000000004</v>
      </c>
      <c r="F20" s="138">
        <v>25516.999999999996</v>
      </c>
      <c r="G20" s="138">
        <v>22661.800000000003</v>
      </c>
      <c r="H20" s="138">
        <v>19721.400000000001</v>
      </c>
      <c r="I20" s="138">
        <v>18965</v>
      </c>
      <c r="J20" s="138">
        <v>17963.2</v>
      </c>
      <c r="K20" s="138">
        <v>18253.900000000001</v>
      </c>
      <c r="L20" s="138">
        <v>21668.559999999998</v>
      </c>
      <c r="M20" s="77">
        <v>1.9429587588340104E-2</v>
      </c>
      <c r="N20" s="74" t="s">
        <v>44</v>
      </c>
      <c r="P20" s="101">
        <v>18394.033333333333</v>
      </c>
      <c r="R20" s="147">
        <v>1.9362168805785458E-2</v>
      </c>
      <c r="S20" s="148">
        <v>6.7418782554645729E-5</v>
      </c>
    </row>
    <row r="21" spans="1:19">
      <c r="A21" s="72" t="s">
        <v>96</v>
      </c>
      <c r="B21" s="138">
        <v>193548.79999999999</v>
      </c>
      <c r="C21" s="138">
        <v>174867.5</v>
      </c>
      <c r="D21" s="138">
        <v>175680.1</v>
      </c>
      <c r="E21" s="138">
        <v>180055.1</v>
      </c>
      <c r="F21" s="138">
        <v>168174.59999999998</v>
      </c>
      <c r="G21" s="138">
        <v>120078</v>
      </c>
      <c r="H21" s="138">
        <v>96062.200000000012</v>
      </c>
      <c r="I21" s="138">
        <v>91115.500000000015</v>
      </c>
      <c r="J21" s="138">
        <v>91382.1</v>
      </c>
      <c r="K21" s="138">
        <v>101042.2</v>
      </c>
      <c r="L21" s="138">
        <v>139200.61000000002</v>
      </c>
      <c r="M21" s="77">
        <v>0.12481726724551018</v>
      </c>
      <c r="N21" s="74" t="s">
        <v>45</v>
      </c>
      <c r="P21" s="101">
        <v>94513.266666666677</v>
      </c>
      <c r="R21" s="147">
        <v>0.13690718863160703</v>
      </c>
      <c r="S21" s="148">
        <v>-1.2089921386096852E-2</v>
      </c>
    </row>
    <row r="22" spans="1:19">
      <c r="A22" s="72" t="s">
        <v>97</v>
      </c>
      <c r="B22" s="138">
        <v>216</v>
      </c>
      <c r="C22" s="138">
        <v>500</v>
      </c>
      <c r="D22" s="138">
        <v>308.90000000000003</v>
      </c>
      <c r="E22" s="138">
        <v>157.1</v>
      </c>
      <c r="F22" s="138">
        <v>0.2</v>
      </c>
      <c r="G22" s="138">
        <v>0.1</v>
      </c>
      <c r="H22" s="138">
        <v>0.4</v>
      </c>
      <c r="I22" s="138">
        <v>59.400000000000006</v>
      </c>
      <c r="J22" s="138">
        <v>17.399999999999999</v>
      </c>
      <c r="K22" s="138">
        <v>118.2</v>
      </c>
      <c r="L22" s="138">
        <v>137.77000000000004</v>
      </c>
      <c r="M22" s="77">
        <v>1.2353447954296996E-4</v>
      </c>
      <c r="N22" s="74" t="s">
        <v>46</v>
      </c>
      <c r="P22" s="101">
        <v>65</v>
      </c>
      <c r="R22" s="147">
        <v>1.0674822617430848E-4</v>
      </c>
      <c r="S22" s="148">
        <v>1.6786253368661485E-5</v>
      </c>
    </row>
    <row r="23" spans="1:19">
      <c r="A23" s="72" t="s">
        <v>98</v>
      </c>
      <c r="B23" s="138">
        <v>1601.7000000000003</v>
      </c>
      <c r="C23" s="138">
        <v>1422.3</v>
      </c>
      <c r="D23" s="138">
        <v>1208.5999999999999</v>
      </c>
      <c r="E23" s="138">
        <v>1572.9000000000003</v>
      </c>
      <c r="F23" s="138">
        <v>895.09999999999991</v>
      </c>
      <c r="G23" s="138">
        <v>1009.7</v>
      </c>
      <c r="H23" s="138">
        <v>583.79999999999995</v>
      </c>
      <c r="I23" s="138">
        <v>423.49999999999994</v>
      </c>
      <c r="J23" s="138">
        <v>486.40000000000009</v>
      </c>
      <c r="K23" s="138">
        <v>814.1</v>
      </c>
      <c r="L23" s="138">
        <v>1001.8100000000001</v>
      </c>
      <c r="M23" s="77">
        <v>8.9829481709329103E-4</v>
      </c>
      <c r="N23" s="74" t="s">
        <v>47</v>
      </c>
      <c r="P23" s="101">
        <v>574.66666666666663</v>
      </c>
      <c r="R23" s="147">
        <v>8.3268587828453072E-4</v>
      </c>
      <c r="S23" s="148">
        <v>6.5608938808760318E-5</v>
      </c>
    </row>
    <row r="24" spans="1:19">
      <c r="A24" s="72" t="s">
        <v>99</v>
      </c>
      <c r="B24" s="138">
        <v>12185.5</v>
      </c>
      <c r="C24" s="138">
        <v>15164.8</v>
      </c>
      <c r="D24" s="138">
        <v>15987.9</v>
      </c>
      <c r="E24" s="138">
        <v>14344.400000000001</v>
      </c>
      <c r="F24" s="138">
        <v>8520.8000000000011</v>
      </c>
      <c r="G24" s="138">
        <v>12752.500000000002</v>
      </c>
      <c r="H24" s="138">
        <v>14846.1</v>
      </c>
      <c r="I24" s="138">
        <v>12278.199999999999</v>
      </c>
      <c r="J24" s="138">
        <v>12645.200000000003</v>
      </c>
      <c r="K24" s="138">
        <v>12453.699999999999</v>
      </c>
      <c r="L24" s="138">
        <v>13117.91</v>
      </c>
      <c r="M24" s="77">
        <v>1.1762460510572118E-2</v>
      </c>
      <c r="N24" s="74" t="s">
        <v>48</v>
      </c>
      <c r="P24" s="101">
        <v>12459.033333333333</v>
      </c>
      <c r="R24" s="147">
        <v>1.1187426673808584E-2</v>
      </c>
      <c r="S24" s="148">
        <v>5.750338367635343E-4</v>
      </c>
    </row>
    <row r="25" spans="1:19">
      <c r="A25" s="72" t="s">
        <v>100</v>
      </c>
      <c r="B25" s="138">
        <v>14443.5</v>
      </c>
      <c r="C25" s="138">
        <v>13195.799999999997</v>
      </c>
      <c r="D25" s="138">
        <v>12894.4</v>
      </c>
      <c r="E25" s="138">
        <v>13472.5</v>
      </c>
      <c r="F25" s="138">
        <v>12563.599999999999</v>
      </c>
      <c r="G25" s="138">
        <v>12075.900000000001</v>
      </c>
      <c r="H25" s="138">
        <v>10637.699999999999</v>
      </c>
      <c r="I25" s="138">
        <v>8181.6</v>
      </c>
      <c r="J25" s="138">
        <v>6210.1</v>
      </c>
      <c r="K25" s="138">
        <v>6330.5</v>
      </c>
      <c r="L25" s="138">
        <v>11000.56</v>
      </c>
      <c r="M25" s="77">
        <v>9.8638923879016717E-3</v>
      </c>
      <c r="N25" s="74" t="s">
        <v>49</v>
      </c>
      <c r="P25" s="101">
        <v>6907.4000000000005</v>
      </c>
      <c r="R25" s="147">
        <v>1.0528705947156764E-2</v>
      </c>
      <c r="S25" s="148">
        <v>-6.648135592550921E-4</v>
      </c>
    </row>
    <row r="26" spans="1:19">
      <c r="A26" s="72" t="s">
        <v>101</v>
      </c>
      <c r="B26" s="138">
        <v>65424.1</v>
      </c>
      <c r="C26" s="138">
        <v>50270.7</v>
      </c>
      <c r="D26" s="138">
        <v>40902.9</v>
      </c>
      <c r="E26" s="138">
        <v>46238.3</v>
      </c>
      <c r="F26" s="138">
        <v>49061.499999999993</v>
      </c>
      <c r="G26" s="138">
        <v>47881.899999999994</v>
      </c>
      <c r="H26" s="138">
        <v>37196.199999999997</v>
      </c>
      <c r="I26" s="138">
        <v>33948.899999999994</v>
      </c>
      <c r="J26" s="138">
        <v>35142.200000000004</v>
      </c>
      <c r="K26" s="138">
        <v>38555.000000000007</v>
      </c>
      <c r="L26" s="138">
        <v>44462.17</v>
      </c>
      <c r="M26" s="77">
        <v>3.9867975831465854E-2</v>
      </c>
      <c r="N26" s="74" t="s">
        <v>50</v>
      </c>
      <c r="P26" s="101">
        <v>35882.033333333333</v>
      </c>
      <c r="R26" s="147">
        <v>4.194209291871661E-2</v>
      </c>
      <c r="S26" s="148">
        <v>-2.0741170872507556E-3</v>
      </c>
    </row>
    <row r="27" spans="1:19">
      <c r="A27" s="72" t="s">
        <v>102</v>
      </c>
      <c r="B27" s="138">
        <v>20517.099999999999</v>
      </c>
      <c r="C27" s="138">
        <v>20045.5</v>
      </c>
      <c r="D27" s="138">
        <v>21337.8</v>
      </c>
      <c r="E27" s="138">
        <v>21100.3</v>
      </c>
      <c r="F27" s="138">
        <v>19306.2</v>
      </c>
      <c r="G27" s="138">
        <v>19352.100000000002</v>
      </c>
      <c r="H27" s="138">
        <v>16471.2</v>
      </c>
      <c r="I27" s="138">
        <v>17377.5</v>
      </c>
      <c r="J27" s="138">
        <v>16086.499999999998</v>
      </c>
      <c r="K27" s="138">
        <v>16855.2</v>
      </c>
      <c r="L27" s="138">
        <v>18844.940000000002</v>
      </c>
      <c r="M27" s="77">
        <v>1.6897727044483529E-2</v>
      </c>
      <c r="N27" s="74" t="s">
        <v>51</v>
      </c>
      <c r="P27" s="101">
        <v>16773.066666666666</v>
      </c>
      <c r="R27" s="147">
        <v>1.7083247605039174E-2</v>
      </c>
      <c r="S27" s="148">
        <v>-1.8552056055564509E-4</v>
      </c>
    </row>
    <row r="28" spans="1:19">
      <c r="A28" s="72" t="s">
        <v>103</v>
      </c>
      <c r="B28" s="138">
        <v>27674.500000000004</v>
      </c>
      <c r="C28" s="138">
        <v>12895.3</v>
      </c>
      <c r="D28" s="138">
        <v>10981.300000000001</v>
      </c>
      <c r="E28" s="138">
        <v>14290.099999999999</v>
      </c>
      <c r="F28" s="138">
        <v>9607</v>
      </c>
      <c r="G28" s="138">
        <v>8532.9000000000015</v>
      </c>
      <c r="H28" s="138">
        <v>6556.8</v>
      </c>
      <c r="I28" s="138">
        <v>3429.3</v>
      </c>
      <c r="J28" s="138">
        <v>3974.8000000000006</v>
      </c>
      <c r="K28" s="138">
        <v>3528.4999999999995</v>
      </c>
      <c r="L28" s="138">
        <v>10147.050000000001</v>
      </c>
      <c r="M28" s="77">
        <v>9.0985740048377239E-3</v>
      </c>
      <c r="N28" s="74" t="s">
        <v>52</v>
      </c>
      <c r="P28" s="101">
        <v>3644.2000000000003</v>
      </c>
      <c r="R28" s="147">
        <v>1.139994598646041E-2</v>
      </c>
      <c r="S28" s="148">
        <v>-2.3013719816226859E-3</v>
      </c>
    </row>
    <row r="29" spans="1:19">
      <c r="A29" s="72" t="s">
        <v>104</v>
      </c>
      <c r="B29" s="138">
        <v>150463.80000000002</v>
      </c>
      <c r="C29" s="138">
        <v>140701.20000000001</v>
      </c>
      <c r="D29" s="138">
        <v>142574.6</v>
      </c>
      <c r="E29" s="138">
        <v>147210.40000000002</v>
      </c>
      <c r="F29" s="138">
        <v>135337.5</v>
      </c>
      <c r="G29" s="138">
        <v>124060.59999999999</v>
      </c>
      <c r="H29" s="138">
        <v>121315.1</v>
      </c>
      <c r="I29" s="138">
        <v>116245.30000000003</v>
      </c>
      <c r="J29" s="138">
        <v>113365.7</v>
      </c>
      <c r="K29" s="138">
        <v>119869.8</v>
      </c>
      <c r="L29" s="138">
        <v>131114.4</v>
      </c>
      <c r="M29" s="77">
        <v>0.11756659043760452</v>
      </c>
      <c r="N29" s="74" t="s">
        <v>53</v>
      </c>
      <c r="P29" s="101">
        <v>116493.60000000002</v>
      </c>
      <c r="R29" s="147">
        <v>0.11641046635243454</v>
      </c>
      <c r="S29" s="148">
        <v>1.1561240851699767E-3</v>
      </c>
    </row>
    <row r="30" spans="1:19">
      <c r="A30" s="72" t="s">
        <v>105</v>
      </c>
      <c r="B30" s="138">
        <v>55074.2</v>
      </c>
      <c r="C30" s="138">
        <v>51766.69999999999</v>
      </c>
      <c r="D30" s="138">
        <v>57188.200000000019</v>
      </c>
      <c r="E30" s="138">
        <v>67549.099999999991</v>
      </c>
      <c r="F30" s="138">
        <v>65530.9</v>
      </c>
      <c r="G30" s="138">
        <v>61500.299999999996</v>
      </c>
      <c r="H30" s="138">
        <v>50918.900000000016</v>
      </c>
      <c r="I30" s="138">
        <v>47352.399999999994</v>
      </c>
      <c r="J30" s="138">
        <v>47769</v>
      </c>
      <c r="K30" s="138">
        <v>50982.8</v>
      </c>
      <c r="L30" s="138">
        <v>55563.250000000015</v>
      </c>
      <c r="M30" s="77">
        <v>4.982200167283099E-2</v>
      </c>
      <c r="N30" s="74" t="s">
        <v>54</v>
      </c>
      <c r="P30" s="101">
        <v>48701.4</v>
      </c>
      <c r="R30" s="147">
        <v>4.6920945387113777E-2</v>
      </c>
      <c r="S30" s="148">
        <v>2.9010562857172129E-3</v>
      </c>
    </row>
    <row r="31" spans="1:19">
      <c r="A31" s="72" t="s">
        <v>55</v>
      </c>
      <c r="B31" s="76">
        <v>1349450.4</v>
      </c>
      <c r="C31" s="76">
        <v>1164905.8</v>
      </c>
      <c r="D31" s="76">
        <v>1222106</v>
      </c>
      <c r="E31" s="76">
        <v>1278277.5000000005</v>
      </c>
      <c r="F31" s="76">
        <v>1209705.3999999997</v>
      </c>
      <c r="G31" s="76">
        <v>1114571</v>
      </c>
      <c r="H31" s="76">
        <v>972304.90000000014</v>
      </c>
      <c r="I31" s="76">
        <v>952963.30000000016</v>
      </c>
      <c r="J31" s="76">
        <v>915382.29999999981</v>
      </c>
      <c r="K31" s="76">
        <v>972685.39999999991</v>
      </c>
      <c r="L31" s="76">
        <v>1115235.2000000002</v>
      </c>
      <c r="M31" s="77">
        <v>1</v>
      </c>
      <c r="N31" s="72"/>
      <c r="P31" s="76">
        <v>947010.33333333326</v>
      </c>
      <c r="R31" s="151">
        <v>0.99999999999999989</v>
      </c>
      <c r="S31" s="151">
        <v>-3.4694469519536142E-17</v>
      </c>
    </row>
    <row r="32" spans="1:19">
      <c r="A32" s="72"/>
      <c r="B32" s="72"/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</row>
    <row r="33" spans="1:14">
      <c r="A33" s="72"/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</sheetData>
  <pageMargins left="0.28999999999999998" right="0.33" top="0.75" bottom="0.75" header="0.3" footer="0.3"/>
  <pageSetup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9"/>
  <sheetViews>
    <sheetView tabSelected="1" zoomScale="80" zoomScaleNormal="80" workbookViewId="0">
      <selection activeCell="C41" sqref="C41"/>
    </sheetView>
  </sheetViews>
  <sheetFormatPr defaultColWidth="8.75" defaultRowHeight="15"/>
  <cols>
    <col min="1" max="1" width="14.625" style="153" customWidth="1"/>
    <col min="2" max="2" width="10.25" style="153" customWidth="1"/>
    <col min="3" max="3" width="9.75" style="153" customWidth="1"/>
    <col min="4" max="5" width="8.75" style="153"/>
    <col min="6" max="6" width="3.25" style="153" customWidth="1"/>
    <col min="7" max="7" width="13.25" style="153" customWidth="1"/>
    <col min="8" max="16384" width="8.75" style="153"/>
  </cols>
  <sheetData>
    <row r="1" spans="1:7">
      <c r="A1" s="158" t="s">
        <v>138</v>
      </c>
      <c r="B1" s="159">
        <v>2015</v>
      </c>
      <c r="C1" s="159">
        <v>2013</v>
      </c>
      <c r="D1" s="159" t="s">
        <v>133</v>
      </c>
      <c r="E1" s="159" t="s">
        <v>134</v>
      </c>
      <c r="F1" s="159"/>
      <c r="G1" s="159"/>
    </row>
    <row r="2" spans="1:7">
      <c r="A2" s="159"/>
      <c r="B2" s="159" t="s">
        <v>135</v>
      </c>
      <c r="C2" s="159"/>
      <c r="D2" s="159"/>
      <c r="E2" s="159"/>
      <c r="F2" s="159"/>
      <c r="G2" s="159" t="s">
        <v>136</v>
      </c>
    </row>
    <row r="3" spans="1:7" ht="15.75">
      <c r="A3" s="153" t="s">
        <v>0</v>
      </c>
      <c r="B3" s="154">
        <v>9321.6451689472196</v>
      </c>
      <c r="C3" s="154">
        <v>12600.26763990273</v>
      </c>
      <c r="D3" s="154">
        <v>-3278.6224709555099</v>
      </c>
      <c r="E3" s="155">
        <v>-0.26020260558376679</v>
      </c>
      <c r="G3" s="156">
        <v>1.3373242843329147E-2</v>
      </c>
    </row>
    <row r="4" spans="1:7" ht="15.75">
      <c r="A4" s="153" t="s">
        <v>1</v>
      </c>
      <c r="B4" s="154">
        <v>10393.55621644691</v>
      </c>
      <c r="C4" s="154">
        <v>9872.8561790418698</v>
      </c>
      <c r="D4" s="154">
        <v>520.70003740504035</v>
      </c>
      <c r="E4" s="155">
        <v>5.2740567467232435E-2</v>
      </c>
      <c r="G4" s="156">
        <v>5.6555131219576879E-3</v>
      </c>
    </row>
    <row r="5" spans="1:7" ht="15.75">
      <c r="A5" s="153" t="s">
        <v>2</v>
      </c>
      <c r="B5" s="154">
        <v>10296.900627263891</v>
      </c>
      <c r="C5" s="154">
        <v>7582.5455704523501</v>
      </c>
      <c r="D5" s="154">
        <v>2714.3550568115406</v>
      </c>
      <c r="E5" s="155">
        <v>0.3579741172132001</v>
      </c>
      <c r="G5" s="156">
        <v>-1.7909135659169743E-2</v>
      </c>
    </row>
    <row r="6" spans="1:7" ht="15.75">
      <c r="A6" s="153" t="s">
        <v>3</v>
      </c>
      <c r="B6" s="154">
        <v>106018.4891803481</v>
      </c>
      <c r="C6" s="154">
        <v>96994.106852064171</v>
      </c>
      <c r="D6" s="154">
        <v>9024.3823282839294</v>
      </c>
      <c r="E6" s="155">
        <v>9.3040521957153094E-2</v>
      </c>
      <c r="G6" s="156">
        <v>-1.6808233022658024E-2</v>
      </c>
    </row>
    <row r="7" spans="1:7" ht="15.75">
      <c r="A7" s="153" t="s">
        <v>4</v>
      </c>
      <c r="B7" s="154">
        <v>35264.393063277355</v>
      </c>
      <c r="C7" s="154">
        <v>50038.982359506852</v>
      </c>
      <c r="D7" s="154">
        <v>-14774.589296229497</v>
      </c>
      <c r="E7" s="155">
        <v>-0.29526158605866387</v>
      </c>
      <c r="G7" s="156">
        <v>5.3205812717753336E-3</v>
      </c>
    </row>
    <row r="8" spans="1:7" ht="15.75">
      <c r="A8" s="153" t="s">
        <v>5</v>
      </c>
      <c r="B8" s="154">
        <v>2445.6971160976595</v>
      </c>
      <c r="C8" s="154">
        <v>2477.6510157507196</v>
      </c>
      <c r="D8" s="154">
        <v>-31.953899653060034</v>
      </c>
      <c r="E8" s="155">
        <v>-1.289685248242199E-2</v>
      </c>
      <c r="G8" s="156">
        <v>-4.0636566647151977E-2</v>
      </c>
    </row>
    <row r="9" spans="1:7" ht="15.75">
      <c r="A9" s="153" t="s">
        <v>6</v>
      </c>
      <c r="B9" s="154">
        <v>88307.992916602976</v>
      </c>
      <c r="C9" s="154">
        <v>61573.586319604336</v>
      </c>
      <c r="D9" s="154">
        <v>26734.40659699864</v>
      </c>
      <c r="E9" s="155">
        <v>0.43418628335583415</v>
      </c>
      <c r="G9" s="156">
        <v>-2.1335514300724012E-2</v>
      </c>
    </row>
    <row r="10" spans="1:7" ht="15.75">
      <c r="A10" s="153" t="s">
        <v>7</v>
      </c>
      <c r="B10" s="154">
        <v>7386.0379452666202</v>
      </c>
      <c r="C10" s="154">
        <v>9495.1913966222801</v>
      </c>
      <c r="D10" s="154">
        <v>-2109.1534513556599</v>
      </c>
      <c r="E10" s="155">
        <v>-0.22212858732957694</v>
      </c>
      <c r="G10" s="156">
        <v>9.898273739113431E-3</v>
      </c>
    </row>
    <row r="11" spans="1:7" ht="15.75">
      <c r="A11" s="153" t="s">
        <v>8</v>
      </c>
      <c r="B11" s="154">
        <v>7036.9043210028394</v>
      </c>
      <c r="C11" s="154">
        <v>10231.34444043373</v>
      </c>
      <c r="D11" s="154">
        <v>-3194.4401194308903</v>
      </c>
      <c r="E11" s="155">
        <v>-0.31222095375917874</v>
      </c>
      <c r="G11" s="156">
        <v>3.7485903923039014E-2</v>
      </c>
    </row>
    <row r="12" spans="1:7" ht="15.75">
      <c r="A12" s="153" t="s">
        <v>9</v>
      </c>
      <c r="B12" s="154">
        <v>15157.313386494481</v>
      </c>
      <c r="C12" s="154">
        <v>15838.335507749242</v>
      </c>
      <c r="D12" s="154">
        <v>-681.02212125476035</v>
      </c>
      <c r="E12" s="155">
        <v>-4.2998339119761406E-2</v>
      </c>
      <c r="G12" s="156">
        <v>2.0765194772348325E-2</v>
      </c>
    </row>
    <row r="13" spans="1:7" ht="15.75">
      <c r="A13" s="153" t="s">
        <v>10</v>
      </c>
      <c r="B13" s="154">
        <v>0</v>
      </c>
      <c r="C13" s="154">
        <v>0</v>
      </c>
      <c r="D13" s="154">
        <v>0</v>
      </c>
      <c r="E13" s="155">
        <v>0</v>
      </c>
      <c r="G13" s="156">
        <v>0</v>
      </c>
    </row>
    <row r="14" spans="1:7" ht="15.75">
      <c r="A14" s="153" t="s">
        <v>11</v>
      </c>
      <c r="B14" s="154">
        <v>21285.963487297391</v>
      </c>
      <c r="C14" s="154">
        <v>18979.334566756072</v>
      </c>
      <c r="D14" s="154">
        <v>2306.6289205413195</v>
      </c>
      <c r="E14" s="155">
        <v>0.12153370880460569</v>
      </c>
      <c r="G14" s="156">
        <v>-2.0077064495705444E-2</v>
      </c>
    </row>
    <row r="15" spans="1:7" ht="15.75">
      <c r="A15" s="153" t="s">
        <v>12</v>
      </c>
      <c r="B15" s="154">
        <v>27682.472054850237</v>
      </c>
      <c r="C15" s="154">
        <v>28539.402365315891</v>
      </c>
      <c r="D15" s="154">
        <v>-856.93031046565375</v>
      </c>
      <c r="E15" s="155">
        <v>-3.0026217770666646E-2</v>
      </c>
      <c r="G15" s="156">
        <v>-7.4763359010961766E-3</v>
      </c>
    </row>
    <row r="16" spans="1:7" ht="15.75">
      <c r="A16" s="153" t="s">
        <v>13</v>
      </c>
      <c r="B16" s="154">
        <v>38815.553284989575</v>
      </c>
      <c r="C16" s="154">
        <v>77392.136758888912</v>
      </c>
      <c r="D16" s="154">
        <v>-38576.583473899336</v>
      </c>
      <c r="E16" s="155">
        <v>-0.49845611052299321</v>
      </c>
      <c r="G16" s="156">
        <v>2.160418004301726E-2</v>
      </c>
    </row>
    <row r="17" spans="1:8" ht="15.75">
      <c r="A17" s="153" t="s">
        <v>14</v>
      </c>
      <c r="B17" s="154">
        <v>159908.63772742398</v>
      </c>
      <c r="C17" s="154">
        <v>183340.94125881122</v>
      </c>
      <c r="D17" s="154">
        <v>-23432.303531387239</v>
      </c>
      <c r="E17" s="155">
        <v>-0.12780726099965467</v>
      </c>
      <c r="G17" s="156">
        <v>2.6226524683603176E-3</v>
      </c>
    </row>
    <row r="18" spans="1:8" ht="15.75">
      <c r="A18" s="153" t="s">
        <v>15</v>
      </c>
      <c r="B18" s="154">
        <v>21041.51347793738</v>
      </c>
      <c r="C18" s="154">
        <v>19209.413095524385</v>
      </c>
      <c r="D18" s="154">
        <v>1832.1003824129948</v>
      </c>
      <c r="E18" s="155">
        <v>9.5375135789018836E-2</v>
      </c>
      <c r="G18" s="156">
        <v>-1.2568471092157875E-2</v>
      </c>
    </row>
    <row r="19" spans="1:8" ht="15.75">
      <c r="A19" s="153" t="s">
        <v>16</v>
      </c>
      <c r="B19" s="154">
        <v>128635.95582632197</v>
      </c>
      <c r="C19" s="154">
        <v>110576.20267653163</v>
      </c>
      <c r="D19" s="154">
        <v>18059.75314979034</v>
      </c>
      <c r="E19" s="155">
        <v>0.16332404905077547</v>
      </c>
      <c r="G19" s="156">
        <v>-3.1516838679923474E-3</v>
      </c>
    </row>
    <row r="20" spans="1:8" ht="15.75">
      <c r="A20" s="153" t="s">
        <v>17</v>
      </c>
      <c r="B20" s="154">
        <v>40.29874148599</v>
      </c>
      <c r="C20" s="154">
        <v>34.16321962712</v>
      </c>
      <c r="D20" s="154">
        <v>6.1355218588699998</v>
      </c>
      <c r="E20" s="155">
        <v>0.17959436861739461</v>
      </c>
      <c r="G20" s="156">
        <v>1.0810121363829175</v>
      </c>
    </row>
    <row r="21" spans="1:8" ht="15.75">
      <c r="A21" s="153" t="s">
        <v>18</v>
      </c>
      <c r="B21" s="154">
        <v>1017.82648563286</v>
      </c>
      <c r="C21" s="154">
        <v>668.17867291328002</v>
      </c>
      <c r="D21" s="154">
        <v>349.64781271957997</v>
      </c>
      <c r="E21" s="155">
        <v>0.52328490401392869</v>
      </c>
      <c r="G21" s="156">
        <v>5.7049102349374499E-2</v>
      </c>
    </row>
    <row r="22" spans="1:8" ht="15.75">
      <c r="A22" s="153" t="s">
        <v>19</v>
      </c>
      <c r="B22" s="154">
        <v>9226.2260459298814</v>
      </c>
      <c r="C22" s="154">
        <v>14443.330805270312</v>
      </c>
      <c r="D22" s="154">
        <v>-5217.104759340431</v>
      </c>
      <c r="E22" s="155">
        <v>-0.36121202440622152</v>
      </c>
      <c r="G22" s="156">
        <v>2.4939408125140431E-3</v>
      </c>
    </row>
    <row r="23" spans="1:8" ht="15.75">
      <c r="A23" s="153" t="s">
        <v>20</v>
      </c>
      <c r="B23" s="154">
        <v>3726.8938849629003</v>
      </c>
      <c r="C23" s="154">
        <v>10019.630088039969</v>
      </c>
      <c r="D23" s="154">
        <v>-6292.7362030770682</v>
      </c>
      <c r="E23" s="155">
        <v>-0.62804077074546449</v>
      </c>
      <c r="G23" s="156">
        <v>0.14378869785403312</v>
      </c>
    </row>
    <row r="24" spans="1:8" ht="15.75">
      <c r="A24" s="153" t="s">
        <v>21</v>
      </c>
      <c r="B24" s="154">
        <v>33967.197074952273</v>
      </c>
      <c r="C24" s="154">
        <v>36333.096201532251</v>
      </c>
      <c r="D24" s="154">
        <v>-2365.8991265799777</v>
      </c>
      <c r="E24" s="155">
        <v>-6.5116914712052595E-2</v>
      </c>
      <c r="G24" s="156">
        <v>1.9586735325678097E-2</v>
      </c>
    </row>
    <row r="25" spans="1:8" ht="15.75">
      <c r="A25" s="153" t="s">
        <v>22</v>
      </c>
      <c r="B25" s="154">
        <v>13853.962596100049</v>
      </c>
      <c r="C25" s="154">
        <v>15854.447039574448</v>
      </c>
      <c r="D25" s="154">
        <v>-2000.4844434743991</v>
      </c>
      <c r="E25" s="155">
        <v>-0.12617812771905379</v>
      </c>
      <c r="G25" s="156">
        <v>8.3519360844642523E-3</v>
      </c>
    </row>
    <row r="26" spans="1:8" ht="15.75">
      <c r="A26" s="153" t="s">
        <v>23</v>
      </c>
      <c r="B26" s="154">
        <v>0</v>
      </c>
      <c r="C26" s="154">
        <v>14453.513880088251</v>
      </c>
      <c r="D26" s="154">
        <v>-14453.513880088251</v>
      </c>
      <c r="E26" s="155">
        <v>-1</v>
      </c>
      <c r="G26" s="156">
        <v>6.6177320756632241E-2</v>
      </c>
    </row>
    <row r="27" spans="1:8" ht="15.75">
      <c r="A27" s="153" t="s">
        <v>24</v>
      </c>
      <c r="B27" s="154">
        <v>117359.44297027698</v>
      </c>
      <c r="C27" s="154">
        <v>114412.65361726451</v>
      </c>
      <c r="D27" s="154">
        <v>2946.7893530124711</v>
      </c>
      <c r="E27" s="155">
        <v>2.5755799379237627E-2</v>
      </c>
      <c r="G27" s="156">
        <v>-1.9061241361841254E-2</v>
      </c>
    </row>
    <row r="28" spans="1:8" ht="15.75">
      <c r="A28" s="153" t="s">
        <v>25</v>
      </c>
      <c r="B28" s="154">
        <v>53799.155821118751</v>
      </c>
      <c r="C28" s="154">
        <v>51692.808200927851</v>
      </c>
      <c r="D28" s="154">
        <v>2106.3476201908998</v>
      </c>
      <c r="E28" s="155">
        <v>4.0747401688908287E-2</v>
      </c>
      <c r="G28" s="156">
        <v>-2.605887409625883E-3</v>
      </c>
    </row>
    <row r="29" spans="1:8" ht="15.75">
      <c r="A29" s="153" t="s">
        <v>26</v>
      </c>
      <c r="B29" s="157">
        <v>921990.02942102822</v>
      </c>
      <c r="C29" s="157">
        <v>972654.11972819432</v>
      </c>
      <c r="D29" s="154">
        <v>-50664.090307166101</v>
      </c>
      <c r="E29" s="155">
        <v>-5.208849608463495E-2</v>
      </c>
      <c r="H29" s="155"/>
    </row>
  </sheetData>
  <conditionalFormatting sqref="G3:G28">
    <cfRule type="cellIs" dxfId="0" priority="1" stopIfTrue="1" operator="notBetween">
      <formula>0.03</formula>
      <formula>-0.03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9BC1117-4560-49CA-ACEB-FD1106D31A2B}"/>
</file>

<file path=customXml/itemProps2.xml><?xml version="1.0" encoding="utf-8"?>
<ds:datastoreItem xmlns:ds="http://schemas.openxmlformats.org/officeDocument/2006/customXml" ds:itemID="{8C0A1483-E88D-48D9-83CA-B49A5314FBED}"/>
</file>

<file path=customXml/itemProps3.xml><?xml version="1.0" encoding="utf-8"?>
<ds:datastoreItem xmlns:ds="http://schemas.openxmlformats.org/officeDocument/2006/customXml" ds:itemID="{D741844F-1E4E-4F7E-8265-CFFB774CB1F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7</vt:i4>
      </vt:variant>
      <vt:variant>
        <vt:lpstr>Charts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16" baseType="lpstr">
      <vt:lpstr>treatment impact</vt:lpstr>
      <vt:lpstr>tot rate impact</vt:lpstr>
      <vt:lpstr>phase in impacts</vt:lpstr>
      <vt:lpstr>TRTS</vt:lpstr>
      <vt:lpstr>TrPeaks</vt:lpstr>
      <vt:lpstr>TrTYRA</vt:lpstr>
      <vt:lpstr>sales</vt:lpstr>
      <vt:lpstr>Chart 6</vt:lpstr>
      <vt:lpstr>Chart 5</vt:lpstr>
      <vt:lpstr>chart 1</vt:lpstr>
      <vt:lpstr>chart 2</vt:lpstr>
      <vt:lpstr>chart 3</vt:lpstr>
      <vt:lpstr>'phase in impacts'!Print_Area</vt:lpstr>
      <vt:lpstr>'tot rate impact'!Print_Area</vt:lpstr>
      <vt:lpstr>'treatment impact'!Print_Area</vt:lpstr>
      <vt:lpstr>TRTS!Print_Area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cp:lastPrinted>1970-01-01T07:00:00Z</cp:lastPrinted>
  <dcterms:created xsi:type="dcterms:W3CDTF">2004-12-01T00:35:16Z</dcterms:created>
  <dcterms:modified xsi:type="dcterms:W3CDTF">2014-04-02T19:53:35Z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