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4.xml" ContentType="application/vnd.openxmlformats-officedocument.spreadsheetml.worksheet+xml"/>
  <Override PartName="/xl/worksheets/sheet12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13.xml" ContentType="application/vnd.openxmlformats-officedocument.spreadsheetml.worksheet+xml"/>
  <Override PartName="/xl/worksheets/sheet7.xml" ContentType="application/vnd.openxmlformats-officedocument.spreadsheetml.worksheet+xml"/>
  <Override PartName="/xl/worksheets/sheet9.xml" ContentType="application/vnd.openxmlformats-officedocument.spreadsheetml.worksheet+xml"/>
  <Override PartName="/xl/worksheets/sheet11.xml" ContentType="application/vnd.openxmlformats-officedocument.spreadsheetml.worksheet+xml"/>
  <Override PartName="/xl/worksheets/sheet8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75" windowWidth="22995" windowHeight="9750"/>
  </bookViews>
  <sheets>
    <sheet name="checks" sheetId="1" r:id="rId1"/>
    <sheet name="Control" sheetId="2" r:id="rId2"/>
    <sheet name="Cover" sheetId="3" r:id="rId3"/>
    <sheet name="1" sheetId="4" r:id="rId4"/>
    <sheet name="2" sheetId="5" r:id="rId5"/>
    <sheet name="3" sheetId="6" r:id="rId6"/>
    <sheet name="4" sheetId="7" r:id="rId7"/>
    <sheet name="5" sheetId="8" r:id="rId8"/>
    <sheet name="6" sheetId="9" r:id="rId9"/>
    <sheet name="7" sheetId="10" r:id="rId10"/>
    <sheet name="8" sheetId="11" r:id="rId11"/>
    <sheet name="9" sheetId="12" r:id="rId12"/>
    <sheet name="10" sheetId="13" r:id="rId13"/>
    <sheet name="11" sheetId="14" r:id="rId14"/>
    <sheet name="12" sheetId="15" r:id="rId15"/>
    <sheet name="13" sheetId="16" r:id="rId16"/>
    <sheet name="14" sheetId="17" r:id="rId17"/>
    <sheet name="Table_RevReq" sheetId="18" r:id="rId18"/>
    <sheet name="Reserves" sheetId="19" r:id="rId19"/>
    <sheet name="Sales" sheetId="20" r:id="rId20"/>
  </sheets>
  <externalReferences>
    <externalReference r:id="rId21"/>
  </externalReferences>
  <definedNames>
    <definedName name="_xlnm.Print_Area" localSheetId="3">'1'!$B$1:$F$37</definedName>
    <definedName name="_xlnm.Print_Area" localSheetId="12">'10'!$B$1:$G$36</definedName>
    <definedName name="_xlnm.Print_Area" localSheetId="13">'11'!$B$1:$J$31</definedName>
    <definedName name="_xlnm.Print_Area" localSheetId="14">'12'!$B$1:$D$32</definedName>
    <definedName name="_xlnm.Print_Area" localSheetId="15">'13'!$B$6:$I$36</definedName>
    <definedName name="_xlnm.Print_Area" localSheetId="16">'14'!$B$9:$F$46</definedName>
    <definedName name="_xlnm.Print_Area" localSheetId="4">'2'!$B$1:$F$17</definedName>
    <definedName name="_xlnm.Print_Area" localSheetId="5">'3'!$B$1:$E$15</definedName>
    <definedName name="_xlnm.Print_Area" localSheetId="6">'4'!$B$2:$F$50</definedName>
    <definedName name="_xlnm.Print_Area" localSheetId="7">'5'!$B$1:$N$38</definedName>
    <definedName name="_xlnm.Print_Area" localSheetId="8">'6'!$B$1:$K$19</definedName>
    <definedName name="_xlnm.Print_Area" localSheetId="9">'7'!$B$1:$N$48</definedName>
    <definedName name="_xlnm.Print_Area" localSheetId="10">'8'!$B$1:$N$68</definedName>
    <definedName name="_xlnm.Print_Area" localSheetId="11">'9'!$B$1:$F$35</definedName>
    <definedName name="_xlnm.Print_Area" localSheetId="2">Cover!$A$1:$A$21</definedName>
    <definedName name="_xlnm.Print_Area" localSheetId="18">Reserves!$B$2:$N$27</definedName>
    <definedName name="_xlnm.Print_Area" localSheetId="19">Sales!$B$3:$S$52</definedName>
    <definedName name="_xlnm.Print_Area" localSheetId="17">Table_RevReq!$C$3:$J$25</definedName>
    <definedName name="RJ_COS_Year">'[1]COS Engine'!$H$5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B21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Includes Coastal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18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Includes Coastal</t>
        </r>
      </text>
    </comment>
  </commentList>
</comments>
</file>

<file path=xl/sharedStrings.xml><?xml version="1.0" encoding="utf-8"?>
<sst xmlns="http://schemas.openxmlformats.org/spreadsheetml/2006/main" count="721" uniqueCount="359">
  <si>
    <t>Sheet Name</t>
  </si>
  <si>
    <t>Rev Req</t>
  </si>
  <si>
    <t>RTS</t>
  </si>
  <si>
    <t>RevReq</t>
  </si>
  <si>
    <t>Sales</t>
  </si>
  <si>
    <t>Actuals</t>
  </si>
  <si>
    <t>Estimated</t>
  </si>
  <si>
    <t>Budget</t>
  </si>
  <si>
    <t>forecast</t>
  </si>
  <si>
    <t>Budget Year</t>
  </si>
  <si>
    <t>Fiscal Year 2014/15 Cost of Service</t>
  </si>
  <si>
    <t>Schedules</t>
  </si>
  <si>
    <t>update #1</t>
  </si>
  <si>
    <t>Schedule 1: Revenue Requirements (by budget line item)</t>
  </si>
  <si>
    <t>Fiscal Year Ending</t>
  </si>
  <si>
    <t xml:space="preserve"> % of Revenue</t>
  </si>
  <si>
    <t xml:space="preserve"> Requirements (1)</t>
  </si>
  <si>
    <t>Departmental Operations &amp; Maintenance</t>
  </si>
  <si>
    <t>Total</t>
  </si>
  <si>
    <t>General District Requirements</t>
  </si>
  <si>
    <t>Revenue Offsets</t>
  </si>
  <si>
    <t xml:space="preserve"> Net Revenue Requirements</t>
  </si>
  <si>
    <t>(1) Given as a percentage of the absolute values of total dollars allocated.</t>
  </si>
  <si>
    <t>Totals may not foot due to rounding</t>
  </si>
  <si>
    <t>Increase/(Decrease) in Required Reserves</t>
  </si>
  <si>
    <t>Revenue Remainder Fund (1004, 1006) - w/o change due to under funding of revenue remainder</t>
  </si>
  <si>
    <t>Water Transfer Fund (1007)</t>
  </si>
  <si>
    <t>O&amp;M Fund (1003)</t>
  </si>
  <si>
    <t>Revenue Bonds - I&amp;P (many)</t>
  </si>
  <si>
    <t>State Water Contract Fund (5701)</t>
  </si>
  <si>
    <t>General Obligation - I&amp;P (many)</t>
  </si>
  <si>
    <t>General Fund (1001)</t>
  </si>
  <si>
    <t>Self-Insured Retention (1008)</t>
  </si>
  <si>
    <t>Water Standby (1005)</t>
  </si>
  <si>
    <t>1931 Bond I&amp;R (3001)</t>
  </si>
  <si>
    <t>TOTAL</t>
  </si>
  <si>
    <t>check</t>
  </si>
  <si>
    <t>Schedule 2: Summary of Functional Allocation by Type of Allocation Basis</t>
  </si>
  <si>
    <t xml:space="preserve"> Estimated for</t>
  </si>
  <si>
    <t>% of Allocated</t>
  </si>
  <si>
    <t>Primary Functional Allocation Bases</t>
  </si>
  <si>
    <t xml:space="preserve"> Dollars</t>
  </si>
  <si>
    <t>Direct Assignment</t>
  </si>
  <si>
    <t>Net Book Value/Work in Progress</t>
  </si>
  <si>
    <t>Prorating</t>
  </si>
  <si>
    <t>Manager Analysis</t>
  </si>
  <si>
    <t>Prior-Year Results</t>
  </si>
  <si>
    <t>Other</t>
  </si>
  <si>
    <t>Total Dollars Allocated</t>
  </si>
  <si>
    <t>Portion of Above Allocations Relating to:</t>
  </si>
  <si>
    <t>Revenue Requirements before Offsets</t>
  </si>
  <si>
    <t>Schedule 3: Net Book Value and Work in Progress Allocation Base</t>
  </si>
  <si>
    <t xml:space="preserve"> NBV for</t>
  </si>
  <si>
    <t>% of Total</t>
  </si>
  <si>
    <t>Functional Categories</t>
  </si>
  <si>
    <t>NBV</t>
  </si>
  <si>
    <t>Source of Supply</t>
  </si>
  <si>
    <t>Conveyance &amp; Aqueduct</t>
  </si>
  <si>
    <t>Storage</t>
  </si>
  <si>
    <t>Water Quality</t>
  </si>
  <si>
    <t>Treatment</t>
  </si>
  <si>
    <t>Distribution</t>
  </si>
  <si>
    <t>Demand Management</t>
  </si>
  <si>
    <t>Administrative &amp; General</t>
  </si>
  <si>
    <t>Hydroelectric</t>
  </si>
  <si>
    <t>Total Fixed Assets Net Book Value</t>
  </si>
  <si>
    <t>Schedule 4: Revenue Requirement (by service function)</t>
  </si>
  <si>
    <t xml:space="preserve"> Dollars (1)</t>
  </si>
  <si>
    <t>CRA</t>
  </si>
  <si>
    <t>SWP</t>
  </si>
  <si>
    <t>Other Supply</t>
  </si>
  <si>
    <t>CRA Power (net of sales)</t>
  </si>
  <si>
    <t>CRA All Other</t>
  </si>
  <si>
    <t>SWP Power</t>
  </si>
  <si>
    <t>SWP All Other</t>
  </si>
  <si>
    <t>Other Conveyance &amp; Aqueduct</t>
  </si>
  <si>
    <t>Storage Costs Other Than Power</t>
  </si>
  <si>
    <t>Emergency</t>
  </si>
  <si>
    <t>Drought</t>
  </si>
  <si>
    <t>Regulatory</t>
  </si>
  <si>
    <t>Wadsworth plant pumping/generation</t>
  </si>
  <si>
    <t>Jensen</t>
  </si>
  <si>
    <t>Weymouth</t>
  </si>
  <si>
    <t>Diemer</t>
  </si>
  <si>
    <t>Mills</t>
  </si>
  <si>
    <t>Skinner</t>
  </si>
  <si>
    <t>Total Functional Allocations:</t>
  </si>
  <si>
    <t>Schedule 5: Service Function Revenue Requirement (by budget line item)</t>
  </si>
  <si>
    <t>Source of</t>
  </si>
  <si>
    <t>Conveyance &amp;</t>
  </si>
  <si>
    <t>Water</t>
  </si>
  <si>
    <t>Demand</t>
  </si>
  <si>
    <t>Hydro</t>
  </si>
  <si>
    <t>Administrative</t>
  </si>
  <si>
    <t>Total $</t>
  </si>
  <si>
    <t>Supply</t>
  </si>
  <si>
    <t>Aqueduct</t>
  </si>
  <si>
    <t>Quality</t>
  </si>
  <si>
    <t>Management</t>
  </si>
  <si>
    <t xml:space="preserve"> Electric</t>
  </si>
  <si>
    <t xml:space="preserve"> &amp; General</t>
  </si>
  <si>
    <t>Allocated</t>
  </si>
  <si>
    <t>Total Departmental O&amp;M</t>
  </si>
  <si>
    <t>Total General District Requirements</t>
  </si>
  <si>
    <t>Schedule 6: Classification Percentages</t>
  </si>
  <si>
    <t>Classification Percentages</t>
  </si>
  <si>
    <t xml:space="preserve"> Fixed</t>
  </si>
  <si>
    <t>Total %</t>
  </si>
  <si>
    <t>Function</t>
  </si>
  <si>
    <t>Commodity</t>
  </si>
  <si>
    <t>Standby</t>
  </si>
  <si>
    <t xml:space="preserve"> Classified</t>
  </si>
  <si>
    <t>Comments</t>
  </si>
  <si>
    <t xml:space="preserve"> Colorado River Aqueduct</t>
  </si>
  <si>
    <t xml:space="preserve">Supply costs classified as fixed commodity </t>
  </si>
  <si>
    <t xml:space="preserve"> State Water Project</t>
  </si>
  <si>
    <t>Colorado River Aqueduct</t>
  </si>
  <si>
    <t xml:space="preserve">Demand percentage represents amount of system conveyance capacity used to meet peak demands.  Commodity percentage represents amount of capacity that is a function of the amount of water delivered.  Standby percentage is the remainding conveyance capacity.  SWP, CRA, and Other are treated the same due to the use of a uniform system-wide System Access Rate. </t>
  </si>
  <si>
    <t>State Water Project</t>
  </si>
  <si>
    <t>Classifies as Standby  (recovered by RTS)</t>
  </si>
  <si>
    <t>Classified as fixed commodity (recovered by Supply Rates)</t>
  </si>
  <si>
    <t>Classified the same way as distribution.</t>
  </si>
  <si>
    <t>Demand percentage represents amount of system treatment capacity used to meet peak demands.  Commodity percentage represents amount of capacity that is a function of the amount of treated water delivered.  Standby percentage is the remaining treatment capacity.  The same classification is applied to all five treatment plants due to the use of a uniform system-wide Treatment Surcharge.</t>
  </si>
  <si>
    <t>Demand percentage represents amount of system distribution capacity used to meet peak demands.  Commodity percentage represents amount of capacity that is a function of the amount of water delivered.  Standby percentage is the remaining distribution capacity.  The same classification is applied to all distribution facilities due to the use of a uniform system-wide System Access Rate.</t>
  </si>
  <si>
    <t>Schedule 7: Service Function Revenue Requirements (by classification category)</t>
  </si>
  <si>
    <t xml:space="preserve"> Classified for</t>
  </si>
  <si>
    <t xml:space="preserve"> Variable</t>
  </si>
  <si>
    <t>Functional categories (by sub-Fuction)</t>
  </si>
  <si>
    <t>Classified</t>
  </si>
  <si>
    <t>Subtotal: Source of Supply</t>
  </si>
  <si>
    <t>CRA Power</t>
  </si>
  <si>
    <t>Subtotal: Conveyance &amp; Aqueduct</t>
  </si>
  <si>
    <t>Storage Power</t>
  </si>
  <si>
    <t>Subtotal: Storage</t>
  </si>
  <si>
    <t>Subtotal: Water Quality</t>
  </si>
  <si>
    <t>Total Costs Classified</t>
  </si>
  <si>
    <t>Schedule 8. Classified Service Function Revenue Requirements (by rate design element)</t>
  </si>
  <si>
    <t>Total Classified Service</t>
  </si>
  <si>
    <t>Rate Design Elements</t>
  </si>
  <si>
    <t>Service Function by Classification Category</t>
  </si>
  <si>
    <t>Function Costs</t>
  </si>
  <si>
    <t>Supply Rates</t>
  </si>
  <si>
    <t>Tier 2 Supply Rate</t>
  </si>
  <si>
    <t>System Access Rate</t>
  </si>
  <si>
    <t>Water Stewardship Rate</t>
  </si>
  <si>
    <t>Water Quality Surcharge</t>
  </si>
  <si>
    <t>System Power Rate</t>
  </si>
  <si>
    <t>Capacity Charge</t>
  </si>
  <si>
    <t>Readiness-to-Serve Charge</t>
  </si>
  <si>
    <t>Treatment Surcharge</t>
  </si>
  <si>
    <t>Total Costs Allocated</t>
  </si>
  <si>
    <t>Fixed Demand</t>
  </si>
  <si>
    <t>Fixed Commodity</t>
  </si>
  <si>
    <t>Fixed Standby</t>
  </si>
  <si>
    <t>Variable Commodity</t>
  </si>
  <si>
    <t xml:space="preserve">   Subtotal: Supply</t>
  </si>
  <si>
    <t>Conveyance and Aqueduct</t>
  </si>
  <si>
    <t xml:space="preserve">   Subtotal: Conveyance and Aqueduct</t>
  </si>
  <si>
    <t xml:space="preserve">   Subtotal: Storage</t>
  </si>
  <si>
    <t xml:space="preserve">   Subtotal: Water Quality</t>
  </si>
  <si>
    <t xml:space="preserve">   Subtotal: Treatment</t>
  </si>
  <si>
    <t xml:space="preserve">   Subtotal: Distribution</t>
  </si>
  <si>
    <t xml:space="preserve">   Subtotal: Demand Management</t>
  </si>
  <si>
    <t>Schedule 9. Rates and Charges Summary</t>
  </si>
  <si>
    <t>Effective January 1st</t>
  </si>
  <si>
    <t>Tier 1 Supply Rate ($/AF)</t>
  </si>
  <si>
    <t>Tier 2 Supply Rate ($/AF)</t>
  </si>
  <si>
    <t>System Access Rate ($/AF)</t>
  </si>
  <si>
    <t>Water Stewardship Rate ($/AF)</t>
  </si>
  <si>
    <t>System Power Rate ($/AF)</t>
  </si>
  <si>
    <t>Full Service Untreated Volumetric Cost ($/AF)</t>
  </si>
  <si>
    <t>Tier 1</t>
  </si>
  <si>
    <t xml:space="preserve">Tier 2 </t>
  </si>
  <si>
    <t>Replenishment Water Rate Untreated ($/AF)</t>
  </si>
  <si>
    <t>*</t>
  </si>
  <si>
    <t>Interim Agricultural Water Program Untreated ($/AF)</t>
  </si>
  <si>
    <t>**</t>
  </si>
  <si>
    <t>Treatment Surcharge ($/AF)</t>
  </si>
  <si>
    <t>Full Service Treated Volumetric Cost ($/AF)</t>
  </si>
  <si>
    <t>Tier 2</t>
  </si>
  <si>
    <t>Treated Replenishment Water Rate ($/AF)</t>
  </si>
  <si>
    <t>Treated Interim Agricultural Water Program ($/AF)</t>
  </si>
  <si>
    <t>Readiness-to-Serve Charge ($M)</t>
  </si>
  <si>
    <t>Capacity Charge ($/cfs)</t>
  </si>
  <si>
    <t>*  Discussions on the replenishment program are continuing with the Member Agencies.</t>
  </si>
  <si>
    <t>**  The Interim Agricultural Water Program will be discontinued after 2012.</t>
  </si>
  <si>
    <t>Schedule 10. Capacity Charge</t>
  </si>
  <si>
    <t>Peak Day Demand (cfs)</t>
  </si>
  <si>
    <t>(May 1 through September 30)</t>
  </si>
  <si>
    <t>Calendar Year</t>
  </si>
  <si>
    <t>AGENCY</t>
  </si>
  <si>
    <t>3-Year Peak</t>
  </si>
  <si>
    <t>Calendar Year 2011 Capacity Charge ($7,200/cfs)</t>
  </si>
  <si>
    <t>Anaheim</t>
  </si>
  <si>
    <t>Beverly Hills</t>
  </si>
  <si>
    <t>Burbank</t>
  </si>
  <si>
    <t>Calleguas</t>
  </si>
  <si>
    <t>Central Basin</t>
  </si>
  <si>
    <t>Compton</t>
  </si>
  <si>
    <t>Eastern</t>
  </si>
  <si>
    <t>Foothill</t>
  </si>
  <si>
    <t>Fullerton</t>
  </si>
  <si>
    <t>Glendale</t>
  </si>
  <si>
    <t>Inland Empire</t>
  </si>
  <si>
    <t>Las Virgenes</t>
  </si>
  <si>
    <t>Long Beach</t>
  </si>
  <si>
    <t xml:space="preserve">Los Angeles  </t>
  </si>
  <si>
    <t>MWDOC</t>
  </si>
  <si>
    <t>Pasadena</t>
  </si>
  <si>
    <r>
      <t xml:space="preserve">San Diego </t>
    </r>
    <r>
      <rPr>
        <vertAlign val="superscript"/>
        <sz val="7.2"/>
        <color indexed="8"/>
        <rFont val="Arial"/>
        <family val="2"/>
      </rPr>
      <t>1</t>
    </r>
  </si>
  <si>
    <t>San Fernando</t>
  </si>
  <si>
    <t>San Marino</t>
  </si>
  <si>
    <t>Santa Ana</t>
  </si>
  <si>
    <t>Santa Monica</t>
  </si>
  <si>
    <t>Three Valleys</t>
  </si>
  <si>
    <t>Torrance</t>
  </si>
  <si>
    <t>Upper San Gabriel</t>
  </si>
  <si>
    <t>West Basin</t>
  </si>
  <si>
    <t>Western</t>
  </si>
  <si>
    <t>Schedule 11. Readiness-to-Serve Charge (by member agency)</t>
  </si>
  <si>
    <t>Member Agency</t>
  </si>
  <si>
    <t>Rolling Ten-Year Average Firm Deliveries (Acre-Feet) FY1998/99 - FY2007/08</t>
  </si>
  <si>
    <t>RTS Share</t>
  </si>
  <si>
    <t>6 months @ $114 million per year (7/10-12/10)</t>
  </si>
  <si>
    <t>Rolling Ten-Year Average Firm Deliveries (Acre-Feet) FY1999/00 - FY2008/09</t>
  </si>
  <si>
    <t>6 months @ $133 million per year (1/11-6/11)</t>
  </si>
  <si>
    <t>Total RTS Charge</t>
  </si>
  <si>
    <t>Calleguas MWD</t>
  </si>
  <si>
    <t>Central Basin MWD</t>
  </si>
  <si>
    <t>Eastern MWD</t>
  </si>
  <si>
    <t>Foothill MWD</t>
  </si>
  <si>
    <t>Inland Empire Utilities Agency</t>
  </si>
  <si>
    <t>Las Virgenes MWD</t>
  </si>
  <si>
    <t>Los Angeles</t>
  </si>
  <si>
    <t>Municipal Water District of Orange County</t>
  </si>
  <si>
    <t>San Diego County Water Authority</t>
  </si>
  <si>
    <t>Three Valleys MWD</t>
  </si>
  <si>
    <t>Upper San Gabriel Valley MWD</t>
  </si>
  <si>
    <t>West Basin MWD</t>
  </si>
  <si>
    <r>
      <t>Western</t>
    </r>
    <r>
      <rPr>
        <b/>
        <vertAlign val="superscript"/>
        <sz val="10"/>
        <rFont val="Arial"/>
        <family val="2"/>
      </rPr>
      <t xml:space="preserve"> </t>
    </r>
    <r>
      <rPr>
        <b/>
        <sz val="10"/>
        <rFont val="Arial"/>
        <family val="2"/>
      </rPr>
      <t>MWD</t>
    </r>
  </si>
  <si>
    <t>MWD Total</t>
  </si>
  <si>
    <t>Schedule 12. Purchase Order Commitment Quantities (acre-feet)</t>
  </si>
  <si>
    <t xml:space="preserve">2011 Tier 1 limit with Opt-outs </t>
  </si>
  <si>
    <t>Purchase Order Commitment (acre-feet)</t>
  </si>
  <si>
    <t>San Diego</t>
  </si>
  <si>
    <t>year =</t>
  </si>
  <si>
    <t>Other Non-Frirm</t>
  </si>
  <si>
    <t>Ag</t>
  </si>
  <si>
    <t>Repl</t>
  </si>
  <si>
    <t>Exchange</t>
  </si>
  <si>
    <t>Firm</t>
  </si>
  <si>
    <t>Proof of Revenue - IF EFFECTIVE 12/12 MONTHS</t>
  </si>
  <si>
    <t>Schedule 14. Proof of Revenue FY2015 if Rates Effective for Full Test Year</t>
  </si>
  <si>
    <t>Revenues if Rates Effective July 1st</t>
  </si>
  <si>
    <t>Revenue Requirements</t>
  </si>
  <si>
    <t>Difference</t>
  </si>
  <si>
    <t>% Over (Under) Collected</t>
  </si>
  <si>
    <t>Proof of Revenue - EFFECT ON ACCRUAL RESERVES (6/12 months)</t>
  </si>
  <si>
    <t>Schedule 15. Proof of Revenue FY2015 if Rates Effective January 1st</t>
  </si>
  <si>
    <t>Revenues if Rates Effective Jan 1</t>
  </si>
  <si>
    <t>$ Millions</t>
  </si>
  <si>
    <t>linked to FPM</t>
  </si>
  <si>
    <t>2009/10 Budget</t>
  </si>
  <si>
    <t>Departmental &amp; Other O&amp;M (w/o Variable Treatment)</t>
  </si>
  <si>
    <t>Chemicals, Sludge &amp; Power for Treatment</t>
  </si>
  <si>
    <t>State Water Project (without Variable Power)</t>
  </si>
  <si>
    <t>SWP Variable Power</t>
  </si>
  <si>
    <t>Supply Programs paid from O&amp;M</t>
  </si>
  <si>
    <t>Supply Programs</t>
  </si>
  <si>
    <t>Debt Service</t>
  </si>
  <si>
    <t>PAYGO</t>
  </si>
  <si>
    <t>Change in Required Reserves</t>
  </si>
  <si>
    <t>Sub-total expenditures</t>
  </si>
  <si>
    <t>Total Revenue Requirement</t>
  </si>
  <si>
    <t>Revenue Requirement</t>
  </si>
  <si>
    <t>Actual</t>
  </si>
  <si>
    <t>Proejcted</t>
  </si>
  <si>
    <t>change</t>
  </si>
  <si>
    <t>Expenditures</t>
  </si>
  <si>
    <t>Millions of Dollars</t>
  </si>
  <si>
    <t xml:space="preserve"> State Water Contract </t>
  </si>
  <si>
    <t xml:space="preserve"> Supply Programs </t>
  </si>
  <si>
    <t xml:space="preserve"> Colorado River Power </t>
  </si>
  <si>
    <t xml:space="preserve"> Debt Service </t>
  </si>
  <si>
    <t xml:space="preserve"> Demand Management </t>
  </si>
  <si>
    <t xml:space="preserve"> O&amp;M </t>
  </si>
  <si>
    <t>CIP</t>
  </si>
  <si>
    <t>Sub-Total</t>
  </si>
  <si>
    <t xml:space="preserve"> Inc. in Req. Reserves</t>
  </si>
  <si>
    <t xml:space="preserve"> PAYGO </t>
  </si>
  <si>
    <t>Gross Revenue Req.</t>
  </si>
  <si>
    <t>Taxes &amp; Annexation</t>
  </si>
  <si>
    <t xml:space="preserve">Interest </t>
  </si>
  <si>
    <t>Power &amp; Misc</t>
  </si>
  <si>
    <t xml:space="preserve">Total Rev. Offsets </t>
  </si>
  <si>
    <t xml:space="preserve">Gross Rev. Req. </t>
  </si>
  <si>
    <t>Less Rev. Offsets</t>
  </si>
  <si>
    <t xml:space="preserve">Net Revenue Req. </t>
  </si>
  <si>
    <t>Reserves</t>
  </si>
  <si>
    <t>Base Case</t>
  </si>
  <si>
    <t>Minimum Reserve Level</t>
  </si>
  <si>
    <t>Maximum Reserve Level</t>
  </si>
  <si>
    <t>Total Reserves (w/WSF)</t>
  </si>
  <si>
    <t>Fiscal Year Summary</t>
  </si>
  <si>
    <t>Fiscal Year</t>
  </si>
  <si>
    <t>SALES</t>
  </si>
  <si>
    <t>Firm Sales</t>
  </si>
  <si>
    <t>Treated</t>
  </si>
  <si>
    <t>Untreated</t>
  </si>
  <si>
    <t>Total Firm</t>
  </si>
  <si>
    <t>Replenishment</t>
  </si>
  <si>
    <t>Total Replenishment</t>
  </si>
  <si>
    <t>Agricultural Water</t>
  </si>
  <si>
    <t>Total Agricultural Water</t>
  </si>
  <si>
    <t>Other Non-Firm</t>
  </si>
  <si>
    <t>Total Sales</t>
  </si>
  <si>
    <t>WHEELING</t>
  </si>
  <si>
    <t>San Luis Ray (SLR)  (AAC + CC)</t>
  </si>
  <si>
    <t xml:space="preserve">SDCWA AAC Lining  </t>
  </si>
  <si>
    <t xml:space="preserve">SDCWA CC Lining  </t>
  </si>
  <si>
    <t>SDCWA/IID/MWD Exchange</t>
  </si>
  <si>
    <t>Total Wheeling</t>
  </si>
  <si>
    <t>SALES + WHEELING</t>
  </si>
  <si>
    <t>Total Sales &amp; Wheeling</t>
  </si>
  <si>
    <t>2015/16 Revenue Requirement</t>
  </si>
  <si>
    <t>2015/16 Change from:</t>
  </si>
  <si>
    <t>2013/14 Actuals</t>
  </si>
  <si>
    <t>2014/15 Projected</t>
  </si>
  <si>
    <t>2015/16 Test Year</t>
  </si>
  <si>
    <t>2016/17 Test Year</t>
  </si>
  <si>
    <t>2013/14</t>
  </si>
  <si>
    <t>2014/15</t>
  </si>
  <si>
    <t>2008/09 Actual</t>
  </si>
  <si>
    <t>2009/10 Proejcted</t>
  </si>
  <si>
    <t>2010/11 Budget</t>
  </si>
  <si>
    <t>Readiness-to-serve Charge</t>
  </si>
  <si>
    <t>Schedule 13. Estimated Fiscal Year Ending 2015 Sales and Exchange</t>
  </si>
  <si>
    <t>Fiscal year ending 2016</t>
  </si>
  <si>
    <t>FY  2016</t>
  </si>
  <si>
    <t>Office of the General Manager &amp; Human Resources</t>
  </si>
  <si>
    <t>External Affairs</t>
  </si>
  <si>
    <t>Water System Operations</t>
  </si>
  <si>
    <t>Chief Financial Officer</t>
  </si>
  <si>
    <t>Business Technology &amp; Engineering Services</t>
  </si>
  <si>
    <t>Real Property Development &amp; Mgmt</t>
  </si>
  <si>
    <t>Water Resource Management</t>
  </si>
  <si>
    <t>Ethics Department</t>
  </si>
  <si>
    <t xml:space="preserve"> </t>
  </si>
  <si>
    <t>General Counsel</t>
  </si>
  <si>
    <t>Audit Department</t>
  </si>
  <si>
    <t>Colorado River Aqueduct Power</t>
  </si>
  <si>
    <t>Capital Financing Program</t>
  </si>
  <si>
    <t>Not Used</t>
  </si>
  <si>
    <t>Other Operating Costs</t>
  </si>
  <si>
    <t>Increase (Decrease) in Required Reserves</t>
  </si>
  <si>
    <t>Operating Equipment and Leases</t>
  </si>
  <si>
    <t>2016 Rates</t>
  </si>
  <si>
    <t>2015/16</t>
  </si>
  <si>
    <t>2016/17</t>
  </si>
</sst>
</file>

<file path=xl/styles.xml><?xml version="1.0" encoding="utf-8"?>
<styleSheet xmlns="http://schemas.openxmlformats.org/spreadsheetml/2006/main">
  <numFmts count="1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0.0"/>
    <numFmt numFmtId="167" formatCode="m/d/yy\ h:mm\ AM/PM"/>
    <numFmt numFmtId="168" formatCode="_(&quot;$&quot;* #,##0_);_(&quot;$&quot;* \(#,##0\);_(&quot;$&quot;* &quot;-&quot;??_);_(@_)"/>
    <numFmt numFmtId="169" formatCode="0.0%"/>
    <numFmt numFmtId="170" formatCode="0;\-0;&quot;&quot;"/>
    <numFmt numFmtId="171" formatCode="#,##0_);\(#,##0\);&quot;-&quot;"/>
    <numFmt numFmtId="172" formatCode="&quot;$&quot;#,##0"/>
    <numFmt numFmtId="173" formatCode="_(&quot;$&quot;* #,##0.0_);_(&quot;$&quot;* \(#,##0.0\);_(&quot;$&quot;* &quot;-&quot;??_);_(@_)"/>
    <numFmt numFmtId="174" formatCode="_(* #,##0.0_);_(* \(#,##0.0\);_(* &quot;-&quot;?_);_(@_)"/>
    <numFmt numFmtId="175" formatCode="#,##0.0"/>
  </numFmts>
  <fonts count="34">
    <font>
      <sz val="10"/>
      <name val="Arial"/>
    </font>
    <font>
      <sz val="10"/>
      <name val="Arial"/>
      <family val="2"/>
    </font>
    <font>
      <sz val="22"/>
      <name val="Arial"/>
      <family val="2"/>
    </font>
    <font>
      <i/>
      <sz val="18"/>
      <name val="Arial"/>
      <family val="2"/>
    </font>
    <font>
      <b/>
      <sz val="10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b/>
      <sz val="12"/>
      <color indexed="10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i/>
      <sz val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vertAlign val="superscript"/>
      <sz val="7.2"/>
      <color indexed="8"/>
      <name val="Arial"/>
      <family val="2"/>
    </font>
    <font>
      <b/>
      <sz val="12"/>
      <color indexed="8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vertAlign val="superscript"/>
      <sz val="10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sz val="14"/>
      <color rgb="FFFF0000"/>
      <name val="Arial"/>
      <family val="2"/>
    </font>
    <font>
      <b/>
      <sz val="10"/>
      <color rgb="FFFF0000"/>
      <name val="Arial"/>
      <family val="2"/>
    </font>
    <font>
      <shadow/>
      <sz val="10"/>
      <name val="Arial"/>
      <family val="2"/>
    </font>
    <font>
      <b/>
      <shadow/>
      <sz val="10"/>
      <name val="Arial"/>
      <family val="2"/>
    </font>
    <font>
      <sz val="14"/>
      <name val="Arial"/>
      <family val="2"/>
    </font>
    <font>
      <b/>
      <sz val="10"/>
      <color theme="0"/>
      <name val="Arial"/>
      <family val="2"/>
    </font>
    <font>
      <b/>
      <sz val="12"/>
      <color indexed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9" fillId="0" borderId="0"/>
    <xf numFmtId="43" fontId="1" fillId="0" borderId="0" applyFont="0" applyFill="0" applyBorder="0" applyAlignment="0" applyProtection="0"/>
  </cellStyleXfs>
  <cellXfs count="515">
    <xf numFmtId="0" fontId="0" fillId="0" borderId="0" xfId="0"/>
    <xf numFmtId="164" fontId="0" fillId="0" borderId="0" xfId="1" applyNumberFormat="1" applyFont="1"/>
    <xf numFmtId="165" fontId="0" fillId="0" borderId="0" xfId="1" applyNumberFormat="1" applyFont="1"/>
    <xf numFmtId="166" fontId="0" fillId="0" borderId="0" xfId="0" applyNumberFormat="1"/>
    <xf numFmtId="164" fontId="0" fillId="0" borderId="0" xfId="0" applyNumberFormat="1"/>
    <xf numFmtId="43" fontId="0" fillId="0" borderId="0" xfId="1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/>
    <xf numFmtId="0" fontId="2" fillId="0" borderId="0" xfId="0" applyFont="1" applyAlignment="1">
      <alignment horizontal="center"/>
    </xf>
    <xf numFmtId="167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left" vertical="center"/>
    </xf>
    <xf numFmtId="164" fontId="6" fillId="0" borderId="0" xfId="0" applyNumberFormat="1" applyFont="1" applyFill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164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5" xfId="0" applyNumberFormat="1" applyFont="1" applyBorder="1" applyAlignment="1">
      <alignment horizontal="left" vertical="center"/>
    </xf>
    <xf numFmtId="0" fontId="6" fillId="0" borderId="6" xfId="0" applyNumberFormat="1" applyFont="1" applyBorder="1" applyAlignment="1">
      <alignment horizontal="left" vertical="center"/>
    </xf>
    <xf numFmtId="0" fontId="6" fillId="0" borderId="6" xfId="0" applyNumberFormat="1" applyFont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164" fontId="6" fillId="0" borderId="3" xfId="0" applyNumberFormat="1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164" fontId="6" fillId="0" borderId="9" xfId="0" applyNumberFormat="1" applyFont="1" applyFill="1" applyBorder="1" applyAlignment="1">
      <alignment horizontal="left" vertical="center"/>
    </xf>
    <xf numFmtId="168" fontId="6" fillId="0" borderId="9" xfId="2" applyNumberFormat="1" applyFont="1" applyFill="1" applyBorder="1" applyAlignment="1">
      <alignment horizontal="left" vertical="center"/>
    </xf>
    <xf numFmtId="169" fontId="6" fillId="0" borderId="10" xfId="0" applyNumberFormat="1" applyFont="1" applyFill="1" applyBorder="1" applyAlignment="1">
      <alignment horizontal="center" vertical="center"/>
    </xf>
    <xf numFmtId="164" fontId="6" fillId="0" borderId="6" xfId="0" applyNumberFormat="1" applyFont="1" applyFill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169" fontId="6" fillId="0" borderId="7" xfId="0" applyNumberFormat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vertical="center"/>
    </xf>
    <xf numFmtId="164" fontId="8" fillId="0" borderId="3" xfId="0" applyNumberFormat="1" applyFont="1" applyFill="1" applyBorder="1" applyAlignment="1">
      <alignment horizontal="left" vertical="center"/>
    </xf>
    <xf numFmtId="169" fontId="8" fillId="0" borderId="10" xfId="0" applyNumberFormat="1" applyFont="1" applyFill="1" applyBorder="1" applyAlignment="1">
      <alignment horizontal="center" vertical="center"/>
    </xf>
    <xf numFmtId="42" fontId="6" fillId="0" borderId="1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164" fontId="8" fillId="0" borderId="9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vertical="center"/>
    </xf>
    <xf numFmtId="168" fontId="8" fillId="0" borderId="1" xfId="2" applyNumberFormat="1" applyFont="1" applyFill="1" applyBorder="1" applyAlignment="1">
      <alignment horizontal="left" vertical="center"/>
    </xf>
    <xf numFmtId="169" fontId="8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41" fontId="6" fillId="0" borderId="0" xfId="0" applyNumberFormat="1" applyFont="1"/>
    <xf numFmtId="0" fontId="6" fillId="0" borderId="0" xfId="0" applyFont="1" applyAlignment="1">
      <alignment horizontal="right"/>
    </xf>
    <xf numFmtId="41" fontId="8" fillId="0" borderId="0" xfId="0" applyNumberFormat="1" applyFont="1"/>
    <xf numFmtId="41" fontId="6" fillId="3" borderId="0" xfId="0" applyNumberFormat="1" applyFont="1" applyFill="1"/>
    <xf numFmtId="164" fontId="8" fillId="0" borderId="4" xfId="0" applyNumberFormat="1" applyFont="1" applyFill="1" applyBorder="1" applyAlignment="1">
      <alignment horizontal="center" vertical="center"/>
    </xf>
    <xf numFmtId="43" fontId="6" fillId="0" borderId="0" xfId="1" applyFont="1" applyAlignment="1">
      <alignment horizontal="left" vertical="center"/>
    </xf>
    <xf numFmtId="43" fontId="6" fillId="0" borderId="2" xfId="1" applyFont="1" applyBorder="1" applyAlignment="1">
      <alignment horizontal="left" vertical="center"/>
    </xf>
    <xf numFmtId="43" fontId="6" fillId="0" borderId="3" xfId="1" applyFont="1" applyBorder="1" applyAlignment="1">
      <alignment horizontal="left" vertical="center"/>
    </xf>
    <xf numFmtId="43" fontId="8" fillId="0" borderId="12" xfId="1" applyFont="1" applyFill="1" applyBorder="1" applyAlignment="1">
      <alignment horizontal="center" vertical="center"/>
    </xf>
    <xf numFmtId="43" fontId="8" fillId="0" borderId="4" xfId="1" applyFont="1" applyFill="1" applyBorder="1" applyAlignment="1">
      <alignment horizontal="center" vertical="center"/>
    </xf>
    <xf numFmtId="43" fontId="8" fillId="0" borderId="8" xfId="1" applyFont="1" applyBorder="1" applyAlignment="1">
      <alignment horizontal="left" vertical="center"/>
    </xf>
    <xf numFmtId="43" fontId="6" fillId="0" borderId="9" xfId="1" applyFont="1" applyBorder="1" applyAlignment="1">
      <alignment horizontal="left" vertical="center"/>
    </xf>
    <xf numFmtId="43" fontId="8" fillId="0" borderId="0" xfId="1" applyFont="1" applyFill="1" applyBorder="1" applyAlignment="1">
      <alignment horizontal="center" vertical="center"/>
    </xf>
    <xf numFmtId="43" fontId="8" fillId="0" borderId="10" xfId="1" applyFont="1" applyFill="1" applyBorder="1" applyAlignment="1">
      <alignment horizontal="center" vertical="center"/>
    </xf>
    <xf numFmtId="43" fontId="6" fillId="0" borderId="8" xfId="1" applyFont="1" applyBorder="1" applyAlignment="1">
      <alignment horizontal="left" vertical="center"/>
    </xf>
    <xf numFmtId="43" fontId="6" fillId="0" borderId="0" xfId="1" applyFont="1" applyBorder="1" applyAlignment="1">
      <alignment horizontal="left" vertical="center" indent="1"/>
    </xf>
    <xf numFmtId="168" fontId="6" fillId="0" borderId="2" xfId="2" applyNumberFormat="1" applyFont="1" applyBorder="1" applyAlignment="1">
      <alignment horizontal="left" vertical="center"/>
    </xf>
    <xf numFmtId="169" fontId="6" fillId="0" borderId="4" xfId="3" applyNumberFormat="1" applyFont="1" applyBorder="1" applyAlignment="1">
      <alignment horizontal="center" vertical="center"/>
    </xf>
    <xf numFmtId="164" fontId="6" fillId="0" borderId="8" xfId="1" applyNumberFormat="1" applyFont="1" applyBorder="1" applyAlignment="1">
      <alignment horizontal="left" vertical="center"/>
    </xf>
    <xf numFmtId="169" fontId="6" fillId="0" borderId="10" xfId="3" applyNumberFormat="1" applyFont="1" applyBorder="1" applyAlignment="1">
      <alignment horizontal="center" vertical="center"/>
    </xf>
    <xf numFmtId="168" fontId="6" fillId="0" borderId="8" xfId="1" applyNumberFormat="1" applyFont="1" applyBorder="1" applyAlignment="1">
      <alignment horizontal="left" vertical="center"/>
    </xf>
    <xf numFmtId="43" fontId="6" fillId="0" borderId="0" xfId="1" applyFont="1" applyBorder="1" applyAlignment="1">
      <alignment horizontal="left" vertical="center"/>
    </xf>
    <xf numFmtId="168" fontId="8" fillId="0" borderId="8" xfId="2" applyNumberFormat="1" applyFont="1" applyBorder="1" applyAlignment="1">
      <alignment horizontal="left" vertical="center"/>
    </xf>
    <xf numFmtId="169" fontId="8" fillId="0" borderId="10" xfId="3" applyNumberFormat="1" applyFont="1" applyBorder="1" applyAlignment="1">
      <alignment horizontal="center" vertical="center"/>
    </xf>
    <xf numFmtId="43" fontId="6" fillId="0" borderId="10" xfId="1" applyFont="1" applyBorder="1" applyAlignment="1">
      <alignment horizontal="left" vertical="center"/>
    </xf>
    <xf numFmtId="43" fontId="6" fillId="0" borderId="5" xfId="1" applyFont="1" applyBorder="1" applyAlignment="1">
      <alignment horizontal="left" vertical="center"/>
    </xf>
    <xf numFmtId="43" fontId="6" fillId="0" borderId="6" xfId="1" applyFont="1" applyBorder="1" applyAlignment="1">
      <alignment horizontal="left" vertical="center"/>
    </xf>
    <xf numFmtId="43" fontId="6" fillId="0" borderId="13" xfId="1" applyFont="1" applyBorder="1" applyAlignment="1">
      <alignment horizontal="left" vertical="center"/>
    </xf>
    <xf numFmtId="168" fontId="8" fillId="0" borderId="5" xfId="2" applyNumberFormat="1" applyFont="1" applyBorder="1" applyAlignment="1">
      <alignment horizontal="left" vertical="center"/>
    </xf>
    <xf numFmtId="43" fontId="6" fillId="0" borderId="7" xfId="1" applyFont="1" applyBorder="1" applyAlignment="1">
      <alignment horizontal="left" vertical="center"/>
    </xf>
    <xf numFmtId="164" fontId="6" fillId="0" borderId="0" xfId="0" applyNumberFormat="1" applyFont="1"/>
    <xf numFmtId="43" fontId="6" fillId="0" borderId="0" xfId="1" applyFont="1" applyFill="1" applyAlignment="1">
      <alignment horizontal="left" vertical="center"/>
    </xf>
    <xf numFmtId="43" fontId="9" fillId="0" borderId="0" xfId="1" applyFont="1" applyAlignment="1">
      <alignment horizontal="left" vertical="center"/>
    </xf>
    <xf numFmtId="168" fontId="6" fillId="0" borderId="12" xfId="2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left" vertical="center"/>
    </xf>
    <xf numFmtId="164" fontId="6" fillId="0" borderId="13" xfId="1" applyNumberFormat="1" applyFont="1" applyBorder="1" applyAlignment="1">
      <alignment horizontal="left" vertical="center"/>
    </xf>
    <xf numFmtId="169" fontId="6" fillId="0" borderId="7" xfId="3" applyNumberFormat="1" applyFont="1" applyBorder="1" applyAlignment="1">
      <alignment horizontal="center" vertical="center"/>
    </xf>
    <xf numFmtId="43" fontId="8" fillId="0" borderId="6" xfId="1" applyFont="1" applyBorder="1" applyAlignment="1">
      <alignment horizontal="left" vertical="center"/>
    </xf>
    <xf numFmtId="168" fontId="8" fillId="0" borderId="13" xfId="2" applyNumberFormat="1" applyFont="1" applyBorder="1" applyAlignment="1">
      <alignment horizontal="left" vertical="center"/>
    </xf>
    <xf numFmtId="169" fontId="8" fillId="0" borderId="7" xfId="3" applyNumberFormat="1" applyFont="1" applyBorder="1" applyAlignment="1">
      <alignment horizontal="center" vertical="center"/>
    </xf>
    <xf numFmtId="43" fontId="6" fillId="0" borderId="0" xfId="1" applyFont="1"/>
    <xf numFmtId="0" fontId="6" fillId="0" borderId="2" xfId="0" applyFont="1" applyBorder="1" applyAlignment="1">
      <alignment vertical="center"/>
    </xf>
    <xf numFmtId="0" fontId="6" fillId="0" borderId="12" xfId="0" applyFont="1" applyBorder="1" applyAlignment="1">
      <alignment horizontal="left" vertical="center"/>
    </xf>
    <xf numFmtId="0" fontId="8" fillId="0" borderId="5" xfId="0" applyNumberFormat="1" applyFont="1" applyBorder="1" applyAlignment="1">
      <alignment horizontal="left" vertical="center"/>
    </xf>
    <xf numFmtId="0" fontId="6" fillId="0" borderId="13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64" fontId="6" fillId="0" borderId="4" xfId="0" applyNumberFormat="1" applyFont="1" applyFill="1" applyBorder="1" applyAlignment="1">
      <alignment horizontal="left" vertical="center"/>
    </xf>
    <xf numFmtId="169" fontId="6" fillId="0" borderId="9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168" fontId="6" fillId="0" borderId="10" xfId="2" applyNumberFormat="1" applyFont="1" applyFill="1" applyBorder="1" applyAlignment="1">
      <alignment horizontal="left" vertical="center"/>
    </xf>
    <xf numFmtId="164" fontId="6" fillId="0" borderId="10" xfId="0" applyNumberFormat="1" applyFont="1" applyFill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164" fontId="8" fillId="0" borderId="4" xfId="0" applyNumberFormat="1" applyFont="1" applyFill="1" applyBorder="1" applyAlignment="1">
      <alignment horizontal="left" vertical="center"/>
    </xf>
    <xf numFmtId="169" fontId="8" fillId="0" borderId="3" xfId="0" applyNumberFormat="1" applyFont="1" applyFill="1" applyBorder="1" applyAlignment="1">
      <alignment horizontal="center" vertical="center"/>
    </xf>
    <xf numFmtId="164" fontId="8" fillId="0" borderId="10" xfId="0" applyNumberFormat="1" applyFont="1" applyFill="1" applyBorder="1" applyAlignment="1">
      <alignment horizontal="left" vertical="center"/>
    </xf>
    <xf numFmtId="169" fontId="8" fillId="0" borderId="9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10" fillId="0" borderId="13" xfId="0" applyFont="1" applyBorder="1" applyAlignment="1">
      <alignment horizontal="left" vertical="center"/>
    </xf>
    <xf numFmtId="164" fontId="6" fillId="0" borderId="7" xfId="0" applyNumberFormat="1" applyFont="1" applyFill="1" applyBorder="1" applyAlignment="1">
      <alignment horizontal="left" vertical="center"/>
    </xf>
    <xf numFmtId="169" fontId="6" fillId="0" borderId="6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169" fontId="8" fillId="0" borderId="1" xfId="3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164" fontId="12" fillId="0" borderId="3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14" fillId="0" borderId="6" xfId="0" applyFont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42" fontId="11" fillId="0" borderId="0" xfId="0" applyNumberFormat="1" applyFont="1" applyBorder="1" applyAlignment="1">
      <alignment horizontal="left" vertical="center"/>
    </xf>
    <xf numFmtId="42" fontId="11" fillId="0" borderId="9" xfId="0" applyNumberFormat="1" applyFont="1" applyBorder="1" applyAlignment="1">
      <alignment horizontal="left" vertical="center"/>
    </xf>
    <xf numFmtId="42" fontId="11" fillId="0" borderId="10" xfId="0" applyNumberFormat="1" applyFont="1" applyBorder="1" applyAlignment="1">
      <alignment horizontal="left" vertical="center"/>
    </xf>
    <xf numFmtId="164" fontId="11" fillId="0" borderId="0" xfId="1" applyNumberFormat="1" applyFont="1" applyBorder="1" applyAlignment="1">
      <alignment horizontal="left" vertical="center"/>
    </xf>
    <xf numFmtId="164" fontId="11" fillId="0" borderId="9" xfId="1" applyNumberFormat="1" applyFont="1" applyBorder="1" applyAlignment="1">
      <alignment horizontal="left" vertical="center"/>
    </xf>
    <xf numFmtId="164" fontId="11" fillId="0" borderId="10" xfId="1" applyNumberFormat="1" applyFont="1" applyBorder="1" applyAlignment="1">
      <alignment horizontal="left" vertical="center"/>
    </xf>
    <xf numFmtId="164" fontId="11" fillId="0" borderId="13" xfId="1" applyNumberFormat="1" applyFont="1" applyBorder="1" applyAlignment="1">
      <alignment horizontal="left" vertical="center"/>
    </xf>
    <xf numFmtId="164" fontId="11" fillId="0" borderId="6" xfId="1" applyNumberFormat="1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164" fontId="11" fillId="0" borderId="12" xfId="1" applyNumberFormat="1" applyFont="1" applyBorder="1" applyAlignment="1">
      <alignment horizontal="left" vertical="center"/>
    </xf>
    <xf numFmtId="164" fontId="11" fillId="0" borderId="4" xfId="1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43" fontId="11" fillId="0" borderId="0" xfId="1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42" fontId="13" fillId="0" borderId="1" xfId="0" applyNumberFormat="1" applyFont="1" applyBorder="1" applyAlignment="1">
      <alignment horizontal="left" vertical="center"/>
    </xf>
    <xf numFmtId="42" fontId="13" fillId="0" borderId="11" xfId="0" applyNumberFormat="1" applyFont="1" applyBorder="1" applyAlignment="1">
      <alignment horizontal="left" vertical="center"/>
    </xf>
    <xf numFmtId="42" fontId="13" fillId="0" borderId="15" xfId="0" applyNumberFormat="1" applyFont="1" applyBorder="1" applyAlignment="1">
      <alignment horizontal="left" vertical="center"/>
    </xf>
    <xf numFmtId="0" fontId="11" fillId="0" borderId="0" xfId="0" applyFont="1"/>
    <xf numFmtId="0" fontId="1" fillId="0" borderId="0" xfId="0" applyFont="1"/>
    <xf numFmtId="0" fontId="1" fillId="0" borderId="2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4" fillId="0" borderId="14" xfId="0" applyFont="1" applyFill="1" applyBorder="1" applyAlignment="1">
      <alignment horizontal="centerContinuous" vertical="center"/>
    </xf>
    <xf numFmtId="0" fontId="4" fillId="0" borderId="15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9" fontId="1" fillId="0" borderId="12" xfId="0" applyNumberFormat="1" applyFont="1" applyFill="1" applyBorder="1" applyAlignment="1">
      <alignment horizontal="center" vertical="center"/>
    </xf>
    <xf numFmtId="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9" fontId="1" fillId="0" borderId="8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9" xfId="0" applyNumberFormat="1" applyFont="1" applyFill="1" applyBorder="1" applyAlignment="1">
      <alignment horizontal="center" vertical="center"/>
    </xf>
    <xf numFmtId="9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9" fontId="1" fillId="0" borderId="5" xfId="0" applyNumberFormat="1" applyFont="1" applyFill="1" applyBorder="1" applyAlignment="1">
      <alignment horizontal="center" vertical="center"/>
    </xf>
    <xf numFmtId="9" fontId="1" fillId="0" borderId="13" xfId="0" applyNumberFormat="1" applyFont="1" applyFill="1" applyBorder="1" applyAlignment="1">
      <alignment horizontal="center" vertical="center"/>
    </xf>
    <xf numFmtId="9" fontId="1" fillId="0" borderId="6" xfId="0" applyNumberFormat="1" applyFont="1" applyFill="1" applyBorder="1" applyAlignment="1">
      <alignment horizontal="center" vertical="center"/>
    </xf>
    <xf numFmtId="9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9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9" fontId="1" fillId="0" borderId="14" xfId="0" applyNumberFormat="1" applyFont="1" applyFill="1" applyBorder="1" applyAlignment="1">
      <alignment horizontal="center" vertical="center"/>
    </xf>
    <xf numFmtId="9" fontId="1" fillId="0" borderId="15" xfId="0" applyNumberFormat="1" applyFont="1" applyFill="1" applyBorder="1" applyAlignment="1">
      <alignment horizontal="center" vertical="center"/>
    </xf>
    <xf numFmtId="9" fontId="1" fillId="0" borderId="11" xfId="0" applyNumberFormat="1" applyFont="1" applyFill="1" applyBorder="1" applyAlignment="1">
      <alignment horizontal="center" vertical="center"/>
    </xf>
    <xf numFmtId="9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170" fontId="4" fillId="0" borderId="1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Border="1"/>
    <xf numFmtId="0" fontId="1" fillId="0" borderId="6" xfId="0" applyFont="1" applyBorder="1" applyAlignment="1">
      <alignment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42" fontId="1" fillId="0" borderId="9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42" fontId="1" fillId="0" borderId="8" xfId="0" applyNumberFormat="1" applyFont="1" applyFill="1" applyBorder="1" applyAlignment="1">
      <alignment vertical="center"/>
    </xf>
    <xf numFmtId="42" fontId="1" fillId="0" borderId="0" xfId="0" applyNumberFormat="1" applyFont="1" applyFill="1" applyBorder="1" applyAlignment="1">
      <alignment vertical="center"/>
    </xf>
    <xf numFmtId="42" fontId="1" fillId="0" borderId="9" xfId="0" applyNumberFormat="1" applyFont="1" applyFill="1" applyBorder="1" applyAlignment="1">
      <alignment vertical="center"/>
    </xf>
    <xf numFmtId="42" fontId="1" fillId="0" borderId="10" xfId="0" applyNumberFormat="1" applyFont="1" applyFill="1" applyBorder="1" applyAlignment="1">
      <alignment vertical="center"/>
    </xf>
    <xf numFmtId="37" fontId="1" fillId="0" borderId="9" xfId="0" applyNumberFormat="1" applyFont="1" applyBorder="1" applyAlignment="1">
      <alignment vertical="center"/>
    </xf>
    <xf numFmtId="171" fontId="1" fillId="0" borderId="8" xfId="0" applyNumberFormat="1" applyFont="1" applyFill="1" applyBorder="1" applyAlignment="1">
      <alignment vertical="center"/>
    </xf>
    <xf numFmtId="171" fontId="1" fillId="0" borderId="0" xfId="0" applyNumberFormat="1" applyFont="1" applyFill="1" applyBorder="1" applyAlignment="1">
      <alignment vertical="center"/>
    </xf>
    <xf numFmtId="171" fontId="1" fillId="0" borderId="9" xfId="0" applyNumberFormat="1" applyFont="1" applyFill="1" applyBorder="1" applyAlignment="1">
      <alignment vertical="center"/>
    </xf>
    <xf numFmtId="171" fontId="1" fillId="0" borderId="10" xfId="0" applyNumberFormat="1" applyFont="1" applyFill="1" applyBorder="1" applyAlignment="1">
      <alignment vertical="center"/>
    </xf>
    <xf numFmtId="37" fontId="1" fillId="0" borderId="13" xfId="0" applyNumberFormat="1" applyFont="1" applyBorder="1" applyAlignment="1">
      <alignment vertical="center"/>
    </xf>
    <xf numFmtId="171" fontId="1" fillId="0" borderId="13" xfId="0" applyNumberFormat="1" applyFont="1" applyFill="1" applyBorder="1" applyAlignment="1">
      <alignment vertical="center"/>
    </xf>
    <xf numFmtId="171" fontId="1" fillId="0" borderId="6" xfId="0" applyNumberFormat="1" applyFont="1" applyFill="1" applyBorder="1" applyAlignment="1">
      <alignment vertical="center"/>
    </xf>
    <xf numFmtId="171" fontId="1" fillId="0" borderId="7" xfId="0" applyNumberFormat="1" applyFont="1" applyFill="1" applyBorder="1" applyAlignment="1">
      <alignment vertical="center"/>
    </xf>
    <xf numFmtId="37" fontId="4" fillId="0" borderId="9" xfId="0" applyNumberFormat="1" applyFont="1" applyBorder="1" applyAlignment="1">
      <alignment vertical="center"/>
    </xf>
    <xf numFmtId="171" fontId="1" fillId="0" borderId="12" xfId="0" applyNumberFormat="1" applyFont="1" applyFill="1" applyBorder="1" applyAlignment="1">
      <alignment vertical="center"/>
    </xf>
    <xf numFmtId="171" fontId="1" fillId="0" borderId="3" xfId="0" applyNumberFormat="1" applyFont="1" applyFill="1" applyBorder="1" applyAlignment="1">
      <alignment vertical="center"/>
    </xf>
    <xf numFmtId="171" fontId="4" fillId="0" borderId="3" xfId="0" applyNumberFormat="1" applyFont="1" applyFill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5" fillId="0" borderId="13" xfId="0" applyFont="1" applyBorder="1" applyAlignment="1">
      <alignment vertical="center"/>
    </xf>
    <xf numFmtId="171" fontId="4" fillId="0" borderId="4" xfId="0" applyNumberFormat="1" applyFont="1" applyFill="1" applyBorder="1" applyAlignment="1">
      <alignment vertical="center"/>
    </xf>
    <xf numFmtId="37" fontId="16" fillId="0" borderId="9" xfId="0" applyNumberFormat="1" applyFont="1" applyBorder="1" applyAlignment="1">
      <alignment vertical="center"/>
    </xf>
    <xf numFmtId="164" fontId="16" fillId="0" borderId="9" xfId="0" applyNumberFormat="1" applyFont="1" applyBorder="1" applyAlignment="1">
      <alignment vertical="center"/>
    </xf>
    <xf numFmtId="164" fontId="1" fillId="0" borderId="8" xfId="0" applyNumberFormat="1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1" fillId="0" borderId="9" xfId="0" applyNumberFormat="1" applyFont="1" applyFill="1" applyBorder="1" applyAlignment="1">
      <alignment vertical="center"/>
    </xf>
    <xf numFmtId="164" fontId="1" fillId="0" borderId="10" xfId="0" applyNumberFormat="1" applyFont="1" applyFill="1" applyBorder="1" applyAlignment="1">
      <alignment vertical="center"/>
    </xf>
    <xf numFmtId="164" fontId="16" fillId="0" borderId="0" xfId="0" applyNumberFormat="1" applyFont="1" applyBorder="1" applyAlignment="1">
      <alignment vertical="center"/>
    </xf>
    <xf numFmtId="164" fontId="16" fillId="0" borderId="13" xfId="0" applyNumberFormat="1" applyFont="1" applyBorder="1" applyAlignment="1">
      <alignment vertical="center"/>
    </xf>
    <xf numFmtId="164" fontId="1" fillId="0" borderId="13" xfId="0" applyNumberFormat="1" applyFont="1" applyFill="1" applyBorder="1" applyAlignment="1">
      <alignment vertical="center"/>
    </xf>
    <xf numFmtId="164" fontId="17" fillId="0" borderId="0" xfId="0" applyNumberFormat="1" applyFont="1" applyBorder="1" applyAlignment="1">
      <alignment vertical="center"/>
    </xf>
    <xf numFmtId="164" fontId="1" fillId="0" borderId="12" xfId="0" applyNumberFormat="1" applyFont="1" applyFill="1" applyBorder="1" applyAlignment="1">
      <alignment vertical="center"/>
    </xf>
    <xf numFmtId="164" fontId="1" fillId="0" borderId="3" xfId="0" applyNumberFormat="1" applyFont="1" applyFill="1" applyBorder="1" applyAlignment="1">
      <alignment vertical="center"/>
    </xf>
    <xf numFmtId="164" fontId="4" fillId="0" borderId="4" xfId="0" applyNumberFormat="1" applyFont="1" applyFill="1" applyBorder="1" applyAlignment="1">
      <alignment vertical="center"/>
    </xf>
    <xf numFmtId="37" fontId="4" fillId="0" borderId="0" xfId="0" applyNumberFormat="1" applyFont="1" applyBorder="1" applyAlignment="1">
      <alignment vertical="center"/>
    </xf>
    <xf numFmtId="171" fontId="4" fillId="0" borderId="10" xfId="0" applyNumberFormat="1" applyFont="1" applyFill="1" applyBorder="1" applyAlignment="1">
      <alignment vertical="center"/>
    </xf>
    <xf numFmtId="37" fontId="1" fillId="0" borderId="0" xfId="0" applyNumberFormat="1" applyFont="1" applyBorder="1" applyAlignment="1">
      <alignment vertical="center"/>
    </xf>
    <xf numFmtId="171" fontId="1" fillId="0" borderId="5" xfId="0" applyNumberFormat="1" applyFont="1" applyFill="1" applyBorder="1" applyAlignment="1">
      <alignment vertical="center"/>
    </xf>
    <xf numFmtId="171" fontId="4" fillId="0" borderId="7" xfId="0" applyNumberFormat="1" applyFont="1" applyFill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42" fontId="4" fillId="0" borderId="15" xfId="0" applyNumberFormat="1" applyFont="1" applyFill="1" applyBorder="1" applyAlignment="1">
      <alignment vertical="center"/>
    </xf>
    <xf numFmtId="42" fontId="4" fillId="0" borderId="14" xfId="0" applyNumberFormat="1" applyFont="1" applyFill="1" applyBorder="1" applyAlignment="1">
      <alignment vertical="center"/>
    </xf>
    <xf numFmtId="42" fontId="4" fillId="0" borderId="11" xfId="0" applyNumberFormat="1" applyFont="1" applyFill="1" applyBorder="1" applyAlignment="1">
      <alignment vertical="center"/>
    </xf>
    <xf numFmtId="42" fontId="4" fillId="0" borderId="1" xfId="0" applyNumberFormat="1" applyFont="1" applyBorder="1" applyAlignment="1">
      <alignment vertical="center"/>
    </xf>
    <xf numFmtId="169" fontId="1" fillId="0" borderId="0" xfId="3" applyNumberFormat="1" applyFont="1"/>
    <xf numFmtId="164" fontId="11" fillId="0" borderId="0" xfId="1" applyNumberFormat="1" applyFont="1"/>
    <xf numFmtId="0" fontId="14" fillId="0" borderId="2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164" fontId="14" fillId="0" borderId="4" xfId="1" applyNumberFormat="1" applyFont="1" applyFill="1" applyBorder="1" applyAlignment="1">
      <alignment horizontal="left" vertical="center"/>
    </xf>
    <xf numFmtId="164" fontId="14" fillId="0" borderId="14" xfId="1" applyNumberFormat="1" applyFont="1" applyFill="1" applyBorder="1" applyAlignment="1">
      <alignment horizontal="center" vertical="center"/>
    </xf>
    <xf numFmtId="164" fontId="14" fillId="0" borderId="15" xfId="1" applyNumberFormat="1" applyFont="1" applyFill="1" applyBorder="1" applyAlignment="1">
      <alignment horizontal="center" vertical="center"/>
    </xf>
    <xf numFmtId="164" fontId="14" fillId="0" borderId="11" xfId="1" applyNumberFormat="1" applyFont="1" applyFill="1" applyBorder="1" applyAlignment="1">
      <alignment horizontal="center" vertical="center"/>
    </xf>
    <xf numFmtId="164" fontId="18" fillId="0" borderId="1" xfId="1" applyNumberFormat="1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left" vertical="center"/>
    </xf>
    <xf numFmtId="0" fontId="18" fillId="0" borderId="6" xfId="0" applyFont="1" applyFill="1" applyBorder="1" applyAlignment="1">
      <alignment horizontal="left" vertical="center"/>
    </xf>
    <xf numFmtId="164" fontId="14" fillId="0" borderId="7" xfId="1" applyNumberFormat="1" applyFont="1" applyFill="1" applyBorder="1" applyAlignment="1">
      <alignment horizontal="center" vertical="center" wrapText="1"/>
    </xf>
    <xf numFmtId="164" fontId="14" fillId="0" borderId="1" xfId="1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/>
    </xf>
    <xf numFmtId="0" fontId="18" fillId="0" borderId="9" xfId="0" applyFont="1" applyFill="1" applyBorder="1" applyAlignment="1">
      <alignment horizontal="left" vertical="center"/>
    </xf>
    <xf numFmtId="164" fontId="18" fillId="0" borderId="9" xfId="1" applyNumberFormat="1" applyFont="1" applyFill="1" applyBorder="1" applyAlignment="1">
      <alignment horizontal="left" vertical="center"/>
    </xf>
    <xf numFmtId="164" fontId="18" fillId="0" borderId="10" xfId="1" applyNumberFormat="1" applyFont="1" applyFill="1" applyBorder="1" applyAlignment="1">
      <alignment horizontal="left" vertical="center"/>
    </xf>
    <xf numFmtId="168" fontId="18" fillId="0" borderId="9" xfId="2" applyNumberFormat="1" applyFont="1" applyFill="1" applyBorder="1" applyAlignment="1">
      <alignment horizontal="left" vertical="center"/>
    </xf>
    <xf numFmtId="168" fontId="18" fillId="0" borderId="10" xfId="2" applyNumberFormat="1" applyFont="1" applyFill="1" applyBorder="1" applyAlignment="1">
      <alignment horizontal="left" vertical="center"/>
    </xf>
    <xf numFmtId="164" fontId="18" fillId="0" borderId="7" xfId="1" applyNumberFormat="1" applyFont="1" applyFill="1" applyBorder="1" applyAlignment="1">
      <alignment horizontal="left" vertical="center"/>
    </xf>
    <xf numFmtId="0" fontId="14" fillId="0" borderId="9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8" fillId="0" borderId="11" xfId="0" applyFont="1" applyFill="1" applyBorder="1" applyAlignment="1">
      <alignment horizontal="left" vertical="center"/>
    </xf>
    <xf numFmtId="168" fontId="14" fillId="0" borderId="11" xfId="2" applyNumberFormat="1" applyFont="1" applyFill="1" applyBorder="1" applyAlignment="1">
      <alignment horizontal="left" vertical="center"/>
    </xf>
    <xf numFmtId="168" fontId="14" fillId="0" borderId="1" xfId="2" applyNumberFormat="1" applyFont="1" applyFill="1" applyBorder="1" applyAlignment="1">
      <alignment horizontal="left" vertical="center"/>
    </xf>
    <xf numFmtId="0" fontId="18" fillId="0" borderId="0" xfId="0" applyFont="1"/>
    <xf numFmtId="164" fontId="1" fillId="0" borderId="0" xfId="1" applyNumberFormat="1" applyFont="1"/>
    <xf numFmtId="0" fontId="6" fillId="0" borderId="0" xfId="0" applyFont="1" applyAlignment="1">
      <alignment horizontal="center"/>
    </xf>
    <xf numFmtId="169" fontId="8" fillId="0" borderId="0" xfId="0" applyNumberFormat="1" applyFont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 wrapText="1"/>
    </xf>
    <xf numFmtId="0" fontId="6" fillId="0" borderId="16" xfId="0" applyFont="1" applyBorder="1"/>
    <xf numFmtId="0" fontId="8" fillId="0" borderId="9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0" borderId="2" xfId="0" applyFont="1" applyFill="1" applyBorder="1"/>
    <xf numFmtId="0" fontId="6" fillId="0" borderId="3" xfId="0" applyFont="1" applyFill="1" applyBorder="1"/>
    <xf numFmtId="0" fontId="8" fillId="0" borderId="4" xfId="0" applyFont="1" applyFill="1" applyBorder="1" applyAlignment="1">
      <alignment horizontal="center"/>
    </xf>
    <xf numFmtId="0" fontId="6" fillId="0" borderId="5" xfId="0" applyFont="1" applyFill="1" applyBorder="1"/>
    <xf numFmtId="0" fontId="8" fillId="0" borderId="6" xfId="0" applyFont="1" applyFill="1" applyBorder="1" applyAlignment="1">
      <alignment horizontal="right"/>
    </xf>
    <xf numFmtId="0" fontId="8" fillId="0" borderId="7" xfId="1" quotePrefix="1" applyNumberFormat="1" applyFont="1" applyFill="1" applyBorder="1" applyAlignment="1">
      <alignment horizontal="center"/>
    </xf>
    <xf numFmtId="43" fontId="6" fillId="0" borderId="8" xfId="1" applyFont="1" applyFill="1" applyBorder="1" applyAlignment="1">
      <alignment horizontal="left" vertical="center"/>
    </xf>
    <xf numFmtId="43" fontId="6" fillId="0" borderId="9" xfId="1" applyFont="1" applyFill="1" applyBorder="1" applyAlignment="1">
      <alignment horizontal="left" vertical="center"/>
    </xf>
    <xf numFmtId="172" fontId="6" fillId="0" borderId="9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/>
    </xf>
    <xf numFmtId="43" fontId="6" fillId="0" borderId="5" xfId="1" applyFont="1" applyFill="1" applyBorder="1" applyAlignment="1">
      <alignment horizontal="left" vertical="center"/>
    </xf>
    <xf numFmtId="43" fontId="6" fillId="0" borderId="6" xfId="1" applyFont="1" applyFill="1" applyBorder="1" applyAlignment="1">
      <alignment horizontal="left" vertical="center"/>
    </xf>
    <xf numFmtId="172" fontId="6" fillId="0" borderId="6" xfId="0" applyNumberFormat="1" applyFont="1" applyFill="1" applyBorder="1" applyAlignment="1">
      <alignment horizontal="center" vertical="center"/>
    </xf>
    <xf numFmtId="0" fontId="6" fillId="0" borderId="16" xfId="0" applyFont="1" applyFill="1" applyBorder="1"/>
    <xf numFmtId="0" fontId="6" fillId="0" borderId="9" xfId="0" applyFont="1" applyFill="1" applyBorder="1"/>
    <xf numFmtId="0" fontId="6" fillId="0" borderId="0" xfId="0" applyFont="1" applyBorder="1" applyAlignment="1">
      <alignment horizontal="center"/>
    </xf>
    <xf numFmtId="0" fontId="6" fillId="0" borderId="0" xfId="0" applyFont="1" applyFill="1" applyBorder="1"/>
    <xf numFmtId="0" fontId="6" fillId="0" borderId="0" xfId="0" applyFont="1" applyFill="1"/>
    <xf numFmtId="0" fontId="6" fillId="0" borderId="0" xfId="0" applyFont="1" applyAlignment="1"/>
    <xf numFmtId="0" fontId="6" fillId="0" borderId="0" xfId="0" applyFont="1" applyAlignment="1">
      <alignment horizontal="left"/>
    </xf>
    <xf numFmtId="0" fontId="6" fillId="0" borderId="0" xfId="0" quotePrefix="1" applyFont="1"/>
    <xf numFmtId="164" fontId="6" fillId="0" borderId="0" xfId="1" applyNumberFormat="1" applyFont="1" applyAlignment="1">
      <alignment horizontal="center"/>
    </xf>
    <xf numFmtId="41" fontId="6" fillId="0" borderId="0" xfId="0" applyNumberFormat="1" applyFont="1" applyAlignment="1">
      <alignment horizontal="center"/>
    </xf>
    <xf numFmtId="0" fontId="6" fillId="0" borderId="17" xfId="4" applyFont="1" applyFill="1" applyBorder="1" applyAlignment="1"/>
    <xf numFmtId="0" fontId="6" fillId="0" borderId="18" xfId="4" applyFont="1" applyFill="1" applyBorder="1" applyAlignment="1">
      <alignment horizontal="center"/>
    </xf>
    <xf numFmtId="0" fontId="6" fillId="0" borderId="19" xfId="4" applyFont="1" applyFill="1" applyBorder="1" applyAlignment="1">
      <alignment horizontal="center"/>
    </xf>
    <xf numFmtId="0" fontId="6" fillId="0" borderId="20" xfId="4" applyFont="1" applyFill="1" applyBorder="1"/>
    <xf numFmtId="0" fontId="6" fillId="0" borderId="16" xfId="4" applyFont="1" applyFill="1" applyBorder="1" applyAlignment="1"/>
    <xf numFmtId="0" fontId="6" fillId="0" borderId="8" xfId="4" applyFont="1" applyFill="1" applyBorder="1" applyAlignment="1">
      <alignment horizontal="center"/>
    </xf>
    <xf numFmtId="0" fontId="6" fillId="0" borderId="0" xfId="4" applyFont="1" applyFill="1" applyBorder="1" applyAlignment="1">
      <alignment horizontal="center"/>
    </xf>
    <xf numFmtId="0" fontId="6" fillId="0" borderId="21" xfId="4" applyFont="1" applyFill="1" applyBorder="1"/>
    <xf numFmtId="0" fontId="6" fillId="0" borderId="22" xfId="4" applyFont="1" applyFill="1" applyBorder="1" applyAlignment="1"/>
    <xf numFmtId="0" fontId="6" fillId="0" borderId="23" xfId="4" applyFont="1" applyFill="1" applyBorder="1" applyAlignment="1">
      <alignment horizontal="center"/>
    </xf>
    <xf numFmtId="0" fontId="6" fillId="0" borderId="24" xfId="4" applyFont="1" applyFill="1" applyBorder="1" applyAlignment="1">
      <alignment horizontal="center"/>
    </xf>
    <xf numFmtId="0" fontId="6" fillId="0" borderId="25" xfId="4" applyFont="1" applyFill="1" applyBorder="1"/>
    <xf numFmtId="0" fontId="6" fillId="0" borderId="26" xfId="5" applyFont="1" applyFill="1" applyBorder="1" applyAlignment="1">
      <alignment horizontal="center"/>
    </xf>
    <xf numFmtId="0" fontId="6" fillId="0" borderId="27" xfId="5" applyFont="1" applyFill="1" applyBorder="1" applyAlignment="1">
      <alignment horizontal="right"/>
    </xf>
    <xf numFmtId="0" fontId="6" fillId="0" borderId="27" xfId="5" applyFont="1" applyFill="1" applyBorder="1" applyAlignment="1">
      <alignment horizontal="center"/>
    </xf>
    <xf numFmtId="0" fontId="6" fillId="0" borderId="27" xfId="5" applyFont="1" applyFill="1" applyBorder="1" applyAlignment="1">
      <alignment horizontal="center" wrapText="1"/>
    </xf>
    <xf numFmtId="0" fontId="9" fillId="0" borderId="28" xfId="5" applyFont="1" applyFill="1" applyBorder="1" applyAlignment="1">
      <alignment horizontal="left"/>
    </xf>
    <xf numFmtId="166" fontId="6" fillId="0" borderId="4" xfId="5" applyNumberFormat="1" applyFont="1" applyFill="1" applyBorder="1" applyAlignment="1">
      <alignment horizontal="right"/>
    </xf>
    <xf numFmtId="168" fontId="6" fillId="0" borderId="4" xfId="2" applyNumberFormat="1" applyFont="1" applyFill="1" applyBorder="1" applyAlignment="1">
      <alignment horizontal="center"/>
    </xf>
    <xf numFmtId="0" fontId="9" fillId="0" borderId="16" xfId="5" applyFont="1" applyFill="1" applyBorder="1" applyAlignment="1">
      <alignment horizontal="left"/>
    </xf>
    <xf numFmtId="166" fontId="6" fillId="0" borderId="10" xfId="5" applyNumberFormat="1" applyFont="1" applyFill="1" applyBorder="1" applyAlignment="1">
      <alignment horizontal="right"/>
    </xf>
    <xf numFmtId="168" fontId="6" fillId="0" borderId="10" xfId="2" applyNumberFormat="1" applyFont="1" applyFill="1" applyBorder="1" applyAlignment="1">
      <alignment horizontal="center"/>
    </xf>
    <xf numFmtId="0" fontId="6" fillId="0" borderId="16" xfId="4" applyFont="1" applyBorder="1" applyAlignment="1"/>
    <xf numFmtId="0" fontId="6" fillId="0" borderId="7" xfId="4" applyFont="1" applyBorder="1" applyAlignment="1">
      <alignment horizontal="right"/>
    </xf>
    <xf numFmtId="0" fontId="6" fillId="0" borderId="6" xfId="4" applyFont="1" applyBorder="1" applyAlignment="1">
      <alignment horizontal="right"/>
    </xf>
    <xf numFmtId="0" fontId="6" fillId="0" borderId="10" xfId="4" applyFont="1" applyBorder="1"/>
    <xf numFmtId="0" fontId="6" fillId="0" borderId="29" xfId="4" applyFont="1" applyBorder="1"/>
    <xf numFmtId="0" fontId="21" fillId="0" borderId="30" xfId="5" applyFont="1" applyFill="1" applyBorder="1" applyAlignment="1">
      <alignment horizontal="left"/>
    </xf>
    <xf numFmtId="165" fontId="8" fillId="0" borderId="31" xfId="6" applyNumberFormat="1" applyFont="1" applyBorder="1"/>
    <xf numFmtId="168" fontId="8" fillId="0" borderId="32" xfId="4" applyNumberFormat="1" applyFont="1" applyBorder="1"/>
    <xf numFmtId="0" fontId="0" fillId="0" borderId="0" xfId="0" applyBorder="1"/>
    <xf numFmtId="0" fontId="18" fillId="0" borderId="0" xfId="0" applyFont="1" applyBorder="1"/>
    <xf numFmtId="0" fontId="4" fillId="0" borderId="33" xfId="0" applyFont="1" applyBorder="1" applyAlignment="1">
      <alignment horizontal="center" wrapText="1"/>
    </xf>
    <xf numFmtId="0" fontId="4" fillId="0" borderId="34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35" xfId="0" applyFont="1" applyBorder="1" applyAlignment="1">
      <alignment horizontal="center" wrapText="1"/>
    </xf>
    <xf numFmtId="1" fontId="4" fillId="0" borderId="16" xfId="0" applyNumberFormat="1" applyFont="1" applyFill="1" applyBorder="1" applyAlignment="1">
      <alignment horizontal="left"/>
    </xf>
    <xf numFmtId="1" fontId="4" fillId="0" borderId="9" xfId="0" applyNumberFormat="1" applyFont="1" applyFill="1" applyBorder="1" applyAlignment="1">
      <alignment horizontal="left"/>
    </xf>
    <xf numFmtId="164" fontId="1" fillId="0" borderId="10" xfId="1" applyNumberFormat="1" applyFont="1" applyFill="1" applyBorder="1" applyAlignment="1">
      <alignment horizontal="left"/>
    </xf>
    <xf numFmtId="10" fontId="1" fillId="0" borderId="10" xfId="3" applyNumberFormat="1" applyFont="1" applyFill="1" applyBorder="1" applyAlignment="1">
      <alignment horizontal="center"/>
    </xf>
    <xf numFmtId="164" fontId="1" fillId="0" borderId="29" xfId="1" applyNumberFormat="1" applyFont="1" applyFill="1" applyBorder="1" applyAlignment="1">
      <alignment horizontal="left"/>
    </xf>
    <xf numFmtId="1" fontId="4" fillId="4" borderId="16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164" fontId="1" fillId="4" borderId="10" xfId="1" applyNumberFormat="1" applyFont="1" applyFill="1" applyBorder="1" applyAlignment="1">
      <alignment horizontal="left"/>
    </xf>
    <xf numFmtId="10" fontId="1" fillId="4" borderId="10" xfId="3" applyNumberFormat="1" applyFont="1" applyFill="1" applyBorder="1" applyAlignment="1">
      <alignment horizontal="center"/>
    </xf>
    <xf numFmtId="164" fontId="1" fillId="4" borderId="29" xfId="1" applyNumberFormat="1" applyFont="1" applyFill="1" applyBorder="1" applyAlignment="1">
      <alignment horizontal="left"/>
    </xf>
    <xf numFmtId="0" fontId="4" fillId="0" borderId="9" xfId="0" applyNumberFormat="1" applyFont="1" applyFill="1" applyBorder="1" applyAlignment="1">
      <alignment horizontal="left"/>
    </xf>
    <xf numFmtId="1" fontId="25" fillId="5" borderId="22" xfId="0" applyNumberFormat="1" applyFont="1" applyFill="1" applyBorder="1" applyAlignment="1">
      <alignment horizontal="left"/>
    </xf>
    <xf numFmtId="1" fontId="25" fillId="5" borderId="36" xfId="0" applyNumberFormat="1" applyFont="1" applyFill="1" applyBorder="1" applyAlignment="1">
      <alignment horizontal="left"/>
    </xf>
    <xf numFmtId="164" fontId="26" fillId="5" borderId="37" xfId="1" applyNumberFormat="1" applyFont="1" applyFill="1" applyBorder="1" applyAlignment="1">
      <alignment horizontal="left"/>
    </xf>
    <xf numFmtId="10" fontId="26" fillId="5" borderId="37" xfId="3" applyNumberFormat="1" applyFont="1" applyFill="1" applyBorder="1" applyAlignment="1">
      <alignment horizontal="center"/>
    </xf>
    <xf numFmtId="168" fontId="26" fillId="5" borderId="37" xfId="2" applyNumberFormat="1" applyFont="1" applyFill="1" applyBorder="1" applyAlignment="1">
      <alignment horizontal="right"/>
    </xf>
    <xf numFmtId="164" fontId="26" fillId="5" borderId="37" xfId="1" applyNumberFormat="1" applyFont="1" applyFill="1" applyBorder="1" applyAlignment="1">
      <alignment horizontal="right"/>
    </xf>
    <xf numFmtId="168" fontId="26" fillId="5" borderId="38" xfId="2" applyNumberFormat="1" applyFont="1" applyFill="1" applyBorder="1" applyAlignment="1">
      <alignment horizontal="right"/>
    </xf>
    <xf numFmtId="44" fontId="0" fillId="0" borderId="0" xfId="0" applyNumberFormat="1"/>
    <xf numFmtId="0" fontId="5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164" fontId="8" fillId="0" borderId="4" xfId="1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64" fontId="6" fillId="0" borderId="4" xfId="1" applyNumberFormat="1" applyFont="1" applyBorder="1" applyAlignment="1">
      <alignment vertical="center"/>
    </xf>
    <xf numFmtId="164" fontId="6" fillId="0" borderId="3" xfId="1" applyNumberFormat="1" applyFont="1" applyBorder="1" applyAlignment="1">
      <alignment horizontal="left" vertical="center"/>
    </xf>
    <xf numFmtId="164" fontId="6" fillId="0" borderId="10" xfId="1" applyNumberFormat="1" applyFont="1" applyBorder="1" applyAlignment="1">
      <alignment vertical="center"/>
    </xf>
    <xf numFmtId="164" fontId="6" fillId="0" borderId="9" xfId="1" applyNumberFormat="1" applyFont="1" applyBorder="1" applyAlignment="1">
      <alignment horizontal="left" vertical="center"/>
    </xf>
    <xf numFmtId="164" fontId="6" fillId="0" borderId="7" xfId="1" applyNumberFormat="1" applyFont="1" applyBorder="1" applyAlignment="1">
      <alignment vertical="center"/>
    </xf>
    <xf numFmtId="164" fontId="6" fillId="0" borderId="6" xfId="1" applyNumberFormat="1" applyFont="1" applyBorder="1" applyAlignment="1">
      <alignment horizontal="left" vertical="center"/>
    </xf>
    <xf numFmtId="164" fontId="8" fillId="0" borderId="1" xfId="1" applyNumberFormat="1" applyFont="1" applyBorder="1" applyAlignment="1">
      <alignment vertical="center"/>
    </xf>
    <xf numFmtId="0" fontId="6" fillId="6" borderId="0" xfId="0" applyFont="1" applyFill="1"/>
    <xf numFmtId="0" fontId="6" fillId="0" borderId="14" xfId="0" applyFont="1" applyBorder="1"/>
    <xf numFmtId="0" fontId="8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6" fillId="0" borderId="8" xfId="0" applyFont="1" applyBorder="1"/>
    <xf numFmtId="164" fontId="6" fillId="0" borderId="2" xfId="1" applyNumberFormat="1" applyFont="1" applyBorder="1" applyAlignment="1">
      <alignment horizontal="left" vertical="center"/>
    </xf>
    <xf numFmtId="164" fontId="6" fillId="0" borderId="12" xfId="1" applyNumberFormat="1" applyFont="1" applyBorder="1" applyAlignment="1">
      <alignment horizontal="left" vertical="center"/>
    </xf>
    <xf numFmtId="164" fontId="6" fillId="0" borderId="4" xfId="0" applyNumberFormat="1" applyFont="1" applyBorder="1"/>
    <xf numFmtId="164" fontId="6" fillId="0" borderId="10" xfId="0" applyNumberFormat="1" applyFont="1" applyBorder="1"/>
    <xf numFmtId="164" fontId="6" fillId="0" borderId="5" xfId="1" applyNumberFormat="1" applyFont="1" applyBorder="1" applyAlignment="1">
      <alignment horizontal="left" vertical="center"/>
    </xf>
    <xf numFmtId="0" fontId="8" fillId="0" borderId="14" xfId="0" applyFont="1" applyBorder="1"/>
    <xf numFmtId="164" fontId="8" fillId="0" borderId="13" xfId="1" applyNumberFormat="1" applyFont="1" applyBorder="1" applyAlignment="1">
      <alignment horizontal="left" vertical="center"/>
    </xf>
    <xf numFmtId="164" fontId="8" fillId="0" borderId="1" xfId="0" applyNumberFormat="1" applyFont="1" applyBorder="1"/>
    <xf numFmtId="0" fontId="8" fillId="0" borderId="0" xfId="0" applyFont="1" applyAlignment="1">
      <alignment horizontal="left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65" fontId="6" fillId="0" borderId="0" xfId="1" applyNumberFormat="1" applyFont="1" applyBorder="1" applyAlignment="1">
      <alignment horizontal="left" vertical="center"/>
    </xf>
    <xf numFmtId="165" fontId="6" fillId="0" borderId="0" xfId="1" applyNumberFormat="1" applyFont="1" applyBorder="1"/>
    <xf numFmtId="9" fontId="6" fillId="0" borderId="9" xfId="3" applyFont="1" applyBorder="1" applyAlignment="1">
      <alignment vertical="center"/>
    </xf>
    <xf numFmtId="0" fontId="6" fillId="0" borderId="5" xfId="0" applyFont="1" applyBorder="1"/>
    <xf numFmtId="165" fontId="6" fillId="0" borderId="13" xfId="1" applyNumberFormat="1" applyFont="1" applyBorder="1" applyAlignment="1">
      <alignment horizontal="left" vertical="center"/>
    </xf>
    <xf numFmtId="165" fontId="6" fillId="0" borderId="13" xfId="1" applyNumberFormat="1" applyFont="1" applyBorder="1"/>
    <xf numFmtId="9" fontId="6" fillId="0" borderId="6" xfId="3" applyFont="1" applyBorder="1" applyAlignment="1">
      <alignment vertical="center"/>
    </xf>
    <xf numFmtId="0" fontId="8" fillId="0" borderId="5" xfId="0" applyFont="1" applyBorder="1"/>
    <xf numFmtId="165" fontId="8" fillId="0" borderId="13" xfId="1" applyNumberFormat="1" applyFont="1" applyBorder="1" applyAlignment="1">
      <alignment horizontal="left" vertical="center"/>
    </xf>
    <xf numFmtId="9" fontId="8" fillId="0" borderId="6" xfId="3" applyFont="1" applyBorder="1" applyAlignment="1">
      <alignment vertical="center"/>
    </xf>
    <xf numFmtId="164" fontId="6" fillId="0" borderId="0" xfId="1" applyNumberFormat="1" applyFont="1"/>
    <xf numFmtId="9" fontId="6" fillId="0" borderId="0" xfId="3" applyFont="1"/>
    <xf numFmtId="164" fontId="6" fillId="0" borderId="15" xfId="1" applyNumberFormat="1" applyFont="1" applyBorder="1" applyAlignment="1">
      <alignment horizontal="center" vertical="center" wrapText="1"/>
    </xf>
    <xf numFmtId="164" fontId="6" fillId="0" borderId="1" xfId="1" applyNumberFormat="1" applyFont="1" applyBorder="1" applyAlignment="1">
      <alignment horizontal="center" vertical="center" wrapText="1"/>
    </xf>
    <xf numFmtId="164" fontId="6" fillId="0" borderId="11" xfId="1" applyNumberFormat="1" applyFont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12" xfId="0" applyBorder="1"/>
    <xf numFmtId="0" fontId="0" fillId="0" borderId="15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27" fillId="0" borderId="0" xfId="0" applyFont="1"/>
    <xf numFmtId="0" fontId="28" fillId="0" borderId="0" xfId="0" applyFont="1"/>
    <xf numFmtId="0" fontId="0" fillId="0" borderId="2" xfId="0" applyBorder="1" applyAlignment="1">
      <alignment wrapText="1"/>
    </xf>
    <xf numFmtId="0" fontId="0" fillId="0" borderId="14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Border="1"/>
    <xf numFmtId="173" fontId="0" fillId="0" borderId="8" xfId="2" applyNumberFormat="1" applyFont="1" applyBorder="1"/>
    <xf numFmtId="173" fontId="0" fillId="0" borderId="4" xfId="2" applyNumberFormat="1" applyFont="1" applyBorder="1"/>
    <xf numFmtId="173" fontId="0" fillId="0" borderId="9" xfId="2" applyNumberFormat="1" applyFont="1" applyBorder="1"/>
    <xf numFmtId="173" fontId="0" fillId="0" borderId="0" xfId="2" applyNumberFormat="1" applyFont="1" applyBorder="1"/>
    <xf numFmtId="173" fontId="0" fillId="0" borderId="2" xfId="2" applyNumberFormat="1" applyFont="1" applyBorder="1"/>
    <xf numFmtId="173" fontId="0" fillId="0" borderId="3" xfId="2" applyNumberFormat="1" applyFont="1" applyBorder="1"/>
    <xf numFmtId="0" fontId="0" fillId="0" borderId="8" xfId="0" applyBorder="1"/>
    <xf numFmtId="165" fontId="0" fillId="0" borderId="8" xfId="1" applyNumberFormat="1" applyFont="1" applyBorder="1"/>
    <xf numFmtId="173" fontId="0" fillId="0" borderId="10" xfId="2" applyNumberFormat="1" applyFont="1" applyBorder="1"/>
    <xf numFmtId="165" fontId="0" fillId="0" borderId="0" xfId="1" applyNumberFormat="1" applyFont="1" applyBorder="1"/>
    <xf numFmtId="165" fontId="0" fillId="0" borderId="9" xfId="1" applyNumberFormat="1" applyFont="1" applyBorder="1"/>
    <xf numFmtId="165" fontId="1" fillId="0" borderId="0" xfId="1" applyNumberFormat="1" applyFont="1" applyFill="1" applyBorder="1"/>
    <xf numFmtId="0" fontId="0" fillId="0" borderId="5" xfId="0" applyBorder="1"/>
    <xf numFmtId="0" fontId="4" fillId="0" borderId="8" xfId="0" applyFont="1" applyBorder="1"/>
    <xf numFmtId="165" fontId="4" fillId="0" borderId="2" xfId="1" applyNumberFormat="1" applyFont="1" applyBorder="1"/>
    <xf numFmtId="165" fontId="4" fillId="0" borderId="4" xfId="1" applyNumberFormat="1" applyFont="1" applyBorder="1"/>
    <xf numFmtId="165" fontId="4" fillId="0" borderId="3" xfId="1" applyNumberFormat="1" applyFont="1" applyBorder="1"/>
    <xf numFmtId="165" fontId="4" fillId="0" borderId="12" xfId="1" applyNumberFormat="1" applyFont="1" applyBorder="1"/>
    <xf numFmtId="165" fontId="0" fillId="0" borderId="5" xfId="1" applyNumberFormat="1" applyFont="1" applyBorder="1"/>
    <xf numFmtId="165" fontId="0" fillId="0" borderId="7" xfId="1" applyNumberFormat="1" applyFont="1" applyBorder="1"/>
    <xf numFmtId="165" fontId="0" fillId="0" borderId="6" xfId="1" applyNumberFormat="1" applyFont="1" applyBorder="1"/>
    <xf numFmtId="165" fontId="0" fillId="0" borderId="13" xfId="1" applyNumberFormat="1" applyFont="1" applyBorder="1"/>
    <xf numFmtId="173" fontId="4" fillId="0" borderId="14" xfId="2" applyNumberFormat="1" applyFont="1" applyBorder="1"/>
    <xf numFmtId="173" fontId="4" fillId="0" borderId="1" xfId="2" applyNumberFormat="1" applyFont="1" applyBorder="1"/>
    <xf numFmtId="173" fontId="4" fillId="0" borderId="11" xfId="2" applyNumberFormat="1" applyFont="1" applyBorder="1"/>
    <xf numFmtId="173" fontId="4" fillId="0" borderId="13" xfId="2" applyNumberFormat="1" applyFont="1" applyBorder="1"/>
    <xf numFmtId="173" fontId="4" fillId="0" borderId="5" xfId="2" applyNumberFormat="1" applyFont="1" applyBorder="1"/>
    <xf numFmtId="173" fontId="4" fillId="0" borderId="6" xfId="2" applyNumberFormat="1" applyFont="1" applyBorder="1"/>
    <xf numFmtId="173" fontId="0" fillId="0" borderId="0" xfId="0" applyNumberFormat="1"/>
    <xf numFmtId="0" fontId="1" fillId="0" borderId="0" xfId="0" applyFont="1" applyFill="1" applyBorder="1"/>
    <xf numFmtId="164" fontId="4" fillId="0" borderId="0" xfId="1" applyNumberFormat="1" applyFont="1"/>
    <xf numFmtId="165" fontId="4" fillId="0" borderId="0" xfId="1" applyNumberFormat="1" applyFont="1"/>
    <xf numFmtId="174" fontId="0" fillId="0" borderId="0" xfId="0" applyNumberFormat="1"/>
    <xf numFmtId="0" fontId="1" fillId="0" borderId="0" xfId="0" applyFont="1" applyFill="1" applyBorder="1" applyAlignment="1">
      <alignment wrapText="1"/>
    </xf>
    <xf numFmtId="0" fontId="29" fillId="0" borderId="0" xfId="0" applyFont="1" applyFill="1" applyBorder="1" applyAlignment="1">
      <alignment horizontal="center" wrapText="1" readingOrder="1"/>
    </xf>
    <xf numFmtId="0" fontId="29" fillId="0" borderId="0" xfId="0" applyFont="1" applyFill="1" applyBorder="1" applyAlignment="1">
      <alignment horizontal="left" wrapText="1" readingOrder="1"/>
    </xf>
    <xf numFmtId="43" fontId="4" fillId="0" borderId="0" xfId="1" applyFont="1"/>
    <xf numFmtId="43" fontId="1" fillId="0" borderId="0" xfId="1" applyFont="1" applyFill="1" applyBorder="1" applyAlignment="1">
      <alignment horizontal="left" vertical="center" wrapText="1" readingOrder="1"/>
    </xf>
    <xf numFmtId="173" fontId="1" fillId="0" borderId="0" xfId="2" applyNumberFormat="1" applyFont="1" applyFill="1" applyBorder="1" applyAlignment="1">
      <alignment horizontal="right" vertical="center" wrapText="1" readingOrder="1"/>
    </xf>
    <xf numFmtId="173" fontId="1" fillId="7" borderId="0" xfId="2" applyNumberFormat="1" applyFont="1" applyFill="1" applyBorder="1" applyAlignment="1">
      <alignment horizontal="right" vertical="center" wrapText="1" readingOrder="1"/>
    </xf>
    <xf numFmtId="165" fontId="1" fillId="0" borderId="0" xfId="1" applyNumberFormat="1" applyFont="1" applyFill="1" applyBorder="1" applyAlignment="1">
      <alignment horizontal="right" vertical="center" wrapText="1" readingOrder="1"/>
    </xf>
    <xf numFmtId="165" fontId="1" fillId="7" borderId="0" xfId="1" applyNumberFormat="1" applyFont="1" applyFill="1" applyBorder="1" applyAlignment="1">
      <alignment horizontal="right" vertical="center" wrapText="1" readingOrder="1"/>
    </xf>
    <xf numFmtId="175" fontId="0" fillId="0" borderId="0" xfId="0" applyNumberFormat="1"/>
    <xf numFmtId="175" fontId="0" fillId="8" borderId="0" xfId="0" applyNumberFormat="1" applyFill="1"/>
    <xf numFmtId="43" fontId="4" fillId="0" borderId="0" xfId="1" applyFont="1" applyFill="1" applyBorder="1" applyAlignment="1">
      <alignment horizontal="left" vertical="center" wrapText="1" readingOrder="1"/>
    </xf>
    <xf numFmtId="173" fontId="4" fillId="0" borderId="0" xfId="2" applyNumberFormat="1" applyFont="1"/>
    <xf numFmtId="173" fontId="1" fillId="9" borderId="0" xfId="2" applyNumberFormat="1" applyFont="1" applyFill="1" applyBorder="1" applyAlignment="1">
      <alignment horizontal="right" vertical="center" wrapText="1" readingOrder="1"/>
    </xf>
    <xf numFmtId="165" fontId="1" fillId="9" borderId="0" xfId="1" applyNumberFormat="1" applyFont="1" applyFill="1" applyBorder="1" applyAlignment="1">
      <alignment horizontal="right" vertical="center" wrapText="1" readingOrder="1"/>
    </xf>
    <xf numFmtId="43" fontId="30" fillId="0" borderId="0" xfId="1" applyFont="1" applyFill="1" applyBorder="1" applyAlignment="1">
      <alignment horizontal="left" vertical="center" wrapText="1" readingOrder="1"/>
    </xf>
    <xf numFmtId="173" fontId="30" fillId="0" borderId="0" xfId="2" applyNumberFormat="1" applyFont="1" applyFill="1" applyBorder="1" applyAlignment="1">
      <alignment horizontal="right" vertical="center" wrapText="1" readingOrder="1"/>
    </xf>
    <xf numFmtId="173" fontId="0" fillId="0" borderId="0" xfId="2" applyNumberFormat="1" applyFont="1"/>
    <xf numFmtId="165" fontId="1" fillId="6" borderId="0" xfId="1" applyNumberFormat="1" applyFont="1" applyFill="1" applyBorder="1" applyAlignment="1">
      <alignment horizontal="right" vertical="center" wrapText="1" readingOrder="1"/>
    </xf>
    <xf numFmtId="43" fontId="0" fillId="0" borderId="0" xfId="0" applyNumberFormat="1"/>
    <xf numFmtId="0" fontId="0" fillId="0" borderId="0" xfId="0" applyFill="1"/>
    <xf numFmtId="0" fontId="31" fillId="0" borderId="0" xfId="0" applyFont="1"/>
    <xf numFmtId="0" fontId="32" fillId="10" borderId="0" xfId="0" applyFont="1" applyFill="1"/>
    <xf numFmtId="173" fontId="1" fillId="0" borderId="0" xfId="2" applyNumberFormat="1" applyFont="1" applyFill="1"/>
    <xf numFmtId="41" fontId="8" fillId="0" borderId="0" xfId="1" applyNumberFormat="1" applyFont="1" applyBorder="1" applyAlignment="1">
      <alignment horizontal="left" vertical="center"/>
    </xf>
    <xf numFmtId="43" fontId="8" fillId="0" borderId="0" xfId="1" applyFont="1" applyFill="1" applyBorder="1" applyAlignment="1">
      <alignment horizontal="left" vertical="center"/>
    </xf>
    <xf numFmtId="41" fontId="6" fillId="0" borderId="0" xfId="1" applyNumberFormat="1" applyFont="1" applyFill="1" applyBorder="1" applyAlignment="1">
      <alignment horizontal="left" vertical="center"/>
    </xf>
    <xf numFmtId="43" fontId="8" fillId="0" borderId="15" xfId="1" applyFont="1" applyFill="1" applyBorder="1" applyAlignment="1">
      <alignment horizontal="left" vertical="center"/>
    </xf>
    <xf numFmtId="0" fontId="8" fillId="0" borderId="15" xfId="1" applyNumberFormat="1" applyFont="1" applyFill="1" applyBorder="1" applyAlignment="1">
      <alignment horizontal="left" vertical="center"/>
    </xf>
    <xf numFmtId="0" fontId="33" fillId="5" borderId="0" xfId="1" applyNumberFormat="1" applyFont="1" applyFill="1" applyBorder="1" applyAlignment="1">
      <alignment horizontal="left" vertical="center"/>
    </xf>
    <xf numFmtId="0" fontId="1" fillId="0" borderId="0" xfId="0" applyFont="1" applyFill="1"/>
    <xf numFmtId="41" fontId="6" fillId="0" borderId="0" xfId="1" applyNumberFormat="1" applyFont="1" applyBorder="1" applyAlignment="1">
      <alignment horizontal="left" vertical="center"/>
    </xf>
    <xf numFmtId="43" fontId="8" fillId="0" borderId="8" xfId="1" applyFont="1" applyFill="1" applyBorder="1" applyAlignment="1">
      <alignment horizontal="left" vertical="center"/>
    </xf>
    <xf numFmtId="43" fontId="6" fillId="0" borderId="0" xfId="1" applyFont="1" applyFill="1" applyBorder="1" applyAlignment="1">
      <alignment horizontal="left" vertical="center"/>
    </xf>
    <xf numFmtId="43" fontId="6" fillId="0" borderId="13" xfId="1" applyFont="1" applyFill="1" applyBorder="1" applyAlignment="1">
      <alignment horizontal="left" vertical="center"/>
    </xf>
    <xf numFmtId="43" fontId="8" fillId="0" borderId="12" xfId="1" applyFont="1" applyFill="1" applyBorder="1" applyAlignment="1">
      <alignment horizontal="left" vertical="center"/>
    </xf>
    <xf numFmtId="41" fontId="8" fillId="0" borderId="0" xfId="1" applyNumberFormat="1" applyFont="1" applyFill="1" applyBorder="1" applyAlignment="1">
      <alignment horizontal="left" vertical="center"/>
    </xf>
    <xf numFmtId="43" fontId="8" fillId="0" borderId="0" xfId="1" applyFont="1" applyBorder="1" applyAlignment="1">
      <alignment horizontal="left" vertical="center"/>
    </xf>
    <xf numFmtId="43" fontId="8" fillId="0" borderId="12" xfId="1" applyFont="1" applyBorder="1" applyAlignment="1">
      <alignment horizontal="left" vertical="center"/>
    </xf>
    <xf numFmtId="43" fontId="8" fillId="0" borderId="13" xfId="1" applyFont="1" applyBorder="1" applyAlignment="1">
      <alignment horizontal="left" vertical="center"/>
    </xf>
    <xf numFmtId="43" fontId="8" fillId="0" borderId="15" xfId="1" applyFont="1" applyBorder="1" applyAlignment="1">
      <alignment horizontal="left" vertical="center"/>
    </xf>
  </cellXfs>
  <cellStyles count="7">
    <cellStyle name="Comma" xfId="1" builtinId="3"/>
    <cellStyle name="Comma_Capacity Charge CY2005" xfId="6"/>
    <cellStyle name="Currency" xfId="2" builtinId="4"/>
    <cellStyle name="Normal" xfId="0" builtinId="0"/>
    <cellStyle name="Normal_Capacity Charge CY2005" xfId="4"/>
    <cellStyle name="Normal_Sheet1" xfId="5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2264445140468182"/>
          <c:y val="0.22053432583666521"/>
          <c:w val="0.72842276947379569"/>
          <c:h val="0.57547760959209815"/>
        </c:manualLayout>
      </c:layout>
      <c:barChart>
        <c:barDir val="col"/>
        <c:grouping val="clustered"/>
        <c:ser>
          <c:idx val="2"/>
          <c:order val="2"/>
          <c:tx>
            <c:strRef>
              <c:f>Reserves!$B$7</c:f>
              <c:strCache>
                <c:ptCount val="1"/>
                <c:pt idx="0">
                  <c:v>Total Reserves (w/WSF)</c:v>
                </c:pt>
              </c:strCache>
            </c:strRef>
          </c:tx>
          <c:spPr>
            <a:solidFill>
              <a:srgbClr val="0066FF"/>
            </a:solidFill>
          </c:spPr>
          <c:dLbls>
            <c:txPr>
              <a:bodyPr rot="-5400000" vert="horz"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en-US"/>
              </a:p>
            </c:txPr>
            <c:dLblPos val="inEnd"/>
            <c:showVal val="1"/>
          </c:dLbls>
          <c:val>
            <c:numRef>
              <c:f>Reserves!$C$7:$F$7</c:f>
              <c:numCache>
                <c:formatCode>_("$"* #,##0.0_);_("$"* \(#,##0.0\);_("$"* "-"??_);_(@_)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/>
        <c:gapWidth val="84"/>
        <c:axId val="141582720"/>
        <c:axId val="141585024"/>
      </c:barChart>
      <c:lineChart>
        <c:grouping val="standard"/>
        <c:ser>
          <c:idx val="1"/>
          <c:order val="0"/>
          <c:tx>
            <c:strRef>
              <c:f>Reserves!$B$6</c:f>
              <c:strCache>
                <c:ptCount val="1"/>
                <c:pt idx="0">
                  <c:v>Maximum Reserve Level</c:v>
                </c:pt>
              </c:strCache>
            </c:strRef>
          </c:tx>
          <c:spPr>
            <a:ln w="31750">
              <a:solidFill>
                <a:srgbClr val="00CC99"/>
              </a:solidFill>
            </a:ln>
          </c:spPr>
          <c:marker>
            <c:symbol val="none"/>
          </c:marker>
          <c:cat>
            <c:numRef>
              <c:f>Reserves!$C$3:$L$3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Reserves!$C$6:$F$6</c:f>
              <c:numCache>
                <c:formatCode>_("$"* #,##0.0_);_("$"* \(#,##0.0\);_("$"* "-"??_);_(@_)</c:formatCode>
                <c:ptCount val="4"/>
                <c:pt idx="0">
                  <c:v>534.70000000000005</c:v>
                </c:pt>
                <c:pt idx="1">
                  <c:v>541.79999999999995</c:v>
                </c:pt>
                <c:pt idx="2">
                  <c:v>483.1</c:v>
                </c:pt>
                <c:pt idx="3">
                  <c:v>458.3</c:v>
                </c:pt>
              </c:numCache>
            </c:numRef>
          </c:val>
        </c:ser>
        <c:ser>
          <c:idx val="0"/>
          <c:order val="1"/>
          <c:tx>
            <c:strRef>
              <c:f>Reserves!$B$5</c:f>
              <c:strCache>
                <c:ptCount val="1"/>
                <c:pt idx="0">
                  <c:v>Minimum Reserve Level</c:v>
                </c:pt>
              </c:strCache>
            </c:strRef>
          </c:tx>
          <c:spPr>
            <a:ln w="317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Reserves!$C$3:$L$3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Reserves!$C$5:$F$5</c:f>
              <c:numCache>
                <c:formatCode>_("$"* #,##0.0_);_("$"* \(#,##0.0\);_("$"* "-"??_);_(@_)</c:formatCode>
                <c:ptCount val="4"/>
                <c:pt idx="0">
                  <c:v>216.4</c:v>
                </c:pt>
                <c:pt idx="1">
                  <c:v>218.1</c:v>
                </c:pt>
                <c:pt idx="2">
                  <c:v>190.9</c:v>
                </c:pt>
                <c:pt idx="3">
                  <c:v>190.43</c:v>
                </c:pt>
              </c:numCache>
            </c:numRef>
          </c:val>
        </c:ser>
        <c:dLbls/>
        <c:marker val="1"/>
        <c:axId val="141582720"/>
        <c:axId val="141585024"/>
      </c:lineChart>
      <c:catAx>
        <c:axId val="1415827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Fiscal Year Ending</a:t>
                </a:r>
              </a:p>
            </c:rich>
          </c:tx>
        </c:title>
        <c:numFmt formatCode="General" sourceLinked="1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41585024"/>
        <c:crosses val="autoZero"/>
        <c:auto val="1"/>
        <c:lblAlgn val="ctr"/>
        <c:lblOffset val="0"/>
      </c:catAx>
      <c:valAx>
        <c:axId val="14158502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Million Dollars</a:t>
                </a:r>
              </a:p>
            </c:rich>
          </c:tx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415827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7879113467389904"/>
          <c:y val="4.3286474007503937E-4"/>
          <c:w val="0.54860113352365691"/>
          <c:h val="0.21958575531461708"/>
        </c:manualLayout>
      </c:layout>
      <c:txPr>
        <a:bodyPr/>
        <a:lstStyle/>
        <a:p>
          <a:pPr>
            <a:defRPr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</c:chart>
  <c:spPr>
    <a:ln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699" l="0.70000000000000062" r="0.70000000000000062" t="0.75000000000000699" header="0.30000000000000032" footer="0.30000000000000032"/>
    <c:pageSetup orientation="portrait"/>
  </c:printSettings>
</c:chartSpace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152401</xdr:colOff>
      <xdr:row>5</xdr:row>
      <xdr:rowOff>751114</xdr:rowOff>
    </xdr:from>
    <xdr:ext cx="5649685" cy="4053161"/>
    <xdr:sp macro="" textlink="">
      <xdr:nvSpPr>
        <xdr:cNvPr id="2" name="TextBox 1"/>
        <xdr:cNvSpPr txBox="1"/>
      </xdr:nvSpPr>
      <xdr:spPr>
        <a:xfrm>
          <a:off x="333376" y="1694089"/>
          <a:ext cx="5649685" cy="4053161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NEED TO UPDATE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680358</xdr:colOff>
      <xdr:row>4</xdr:row>
      <xdr:rowOff>150585</xdr:rowOff>
    </xdr:from>
    <xdr:ext cx="7228113" cy="4053161"/>
    <xdr:sp macro="" textlink="">
      <xdr:nvSpPr>
        <xdr:cNvPr id="2" name="TextBox 1"/>
        <xdr:cNvSpPr txBox="1"/>
      </xdr:nvSpPr>
      <xdr:spPr>
        <a:xfrm>
          <a:off x="2375808" y="1760310"/>
          <a:ext cx="7228113" cy="4053161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NEED TO UPDATE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108857</xdr:colOff>
      <xdr:row>4</xdr:row>
      <xdr:rowOff>152400</xdr:rowOff>
    </xdr:from>
    <xdr:ext cx="3167743" cy="4741939"/>
    <xdr:sp macro="" textlink="">
      <xdr:nvSpPr>
        <xdr:cNvPr id="2" name="TextBox 1"/>
        <xdr:cNvSpPr txBox="1"/>
      </xdr:nvSpPr>
      <xdr:spPr>
        <a:xfrm>
          <a:off x="2404382" y="1171575"/>
          <a:ext cx="3167743" cy="4741939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NEED TO UPDATE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152400</xdr:colOff>
      <xdr:row>44</xdr:row>
      <xdr:rowOff>41564</xdr:rowOff>
    </xdr:from>
    <xdr:ext cx="5818909" cy="5514108"/>
    <xdr:sp macro="" textlink="">
      <xdr:nvSpPr>
        <xdr:cNvPr id="2" name="TextBox 1"/>
        <xdr:cNvSpPr txBox="1"/>
      </xdr:nvSpPr>
      <xdr:spPr>
        <a:xfrm>
          <a:off x="7886700" y="8528339"/>
          <a:ext cx="5818909" cy="5514108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NOT</a:t>
          </a:r>
          <a:r>
            <a:rPr lang="en-US" sz="4400" b="1" baseline="0">
              <a:solidFill>
                <a:srgbClr val="FF0000"/>
              </a:solidFill>
            </a:rPr>
            <a:t> </a:t>
          </a:r>
          <a:r>
            <a:rPr lang="en-US" sz="4400" b="1">
              <a:solidFill>
                <a:srgbClr val="FF0000"/>
              </a:solidFill>
            </a:rPr>
            <a:t>UPDATED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8</xdr:row>
      <xdr:rowOff>91440</xdr:rowOff>
    </xdr:from>
    <xdr:to>
      <xdr:col>6</xdr:col>
      <xdr:colOff>83820</xdr:colOff>
      <xdr:row>25</xdr:row>
      <xdr:rowOff>152400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594755</xdr:colOff>
      <xdr:row>1</xdr:row>
      <xdr:rowOff>76200</xdr:rowOff>
    </xdr:from>
    <xdr:ext cx="7730837" cy="4914294"/>
    <xdr:sp macro="" textlink="">
      <xdr:nvSpPr>
        <xdr:cNvPr id="3" name="TextBox 2"/>
        <xdr:cNvSpPr txBox="1"/>
      </xdr:nvSpPr>
      <xdr:spPr>
        <a:xfrm>
          <a:off x="1204355" y="304800"/>
          <a:ext cx="7730837" cy="4914294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NOT UPDATED</a:t>
          </a: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dd.Todd-Office/Documents/Setec/2014/WMD/MWD2014_FORSCRUB004/MWD2014_FORSCRUB004/NATIVES/001/FPM%20-%20v764m%20-%200.75%25%20&amp;%201.25%25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odified Accrual"/>
      <sheetName val="LRFP"/>
      <sheetName val="Chart_Reserves"/>
      <sheetName val="PPT_Rates"/>
      <sheetName val="Chart_Reserves _letter"/>
      <sheetName val="Chart_MWD"/>
      <sheetName val="Chart_CIPFin"/>
      <sheetName val="Chart_Rates"/>
      <sheetName val="Chart_Other"/>
      <sheetName val="Update Procedures"/>
      <sheetName val="Overview"/>
      <sheetName val="CIP Funding Overview"/>
      <sheetName val="Funds Overview"/>
      <sheetName val="Control"/>
      <sheetName val="CHECKS"/>
      <sheetName val="Reserves_Cash"/>
      <sheetName val="Reserves_ModA"/>
      <sheetName val="CurrentYear"/>
      <sheetName val="Solved Rates"/>
      <sheetName val="Rates"/>
      <sheetName val="SetRates"/>
      <sheetName val="Rate Elements"/>
      <sheetName val="Table_Proof of Rev"/>
      <sheetName val="Table_Proof of Rev- NOT USED"/>
      <sheetName val="LRP Rate"/>
      <sheetName val="Avg Rates"/>
      <sheetName val="Low Rates"/>
      <sheetName val="High Rates"/>
      <sheetName val="Interest Check"/>
      <sheetName val="Funds_Cash"/>
      <sheetName val="Funds_ModA"/>
      <sheetName val="Table_Funds_Yr1_ModA"/>
      <sheetName val="Table_Funds_Yr2_ModA"/>
      <sheetName val="Table_Funds_Yr1_Cash"/>
      <sheetName val="Table_Funds_Yr2_Cash"/>
      <sheetName val="Table_Sources&amp;Uses_ModA"/>
      <sheetName val="Table_Sources&amp;Uses_cash"/>
      <sheetName val="Table_Debt Service"/>
      <sheetName val="Programs"/>
      <sheetName val="MinMaxReserve"/>
      <sheetName val="Table_MinMax"/>
      <sheetName val="MinMaxBalance"/>
      <sheetName val="Prefunding"/>
      <sheetName val="RevenueReq_Forecast"/>
      <sheetName val="RevenueReq_Final"/>
      <sheetName val="Revenue_Forecast"/>
      <sheetName val="Revenue_Final"/>
      <sheetName val="Fixed Charges_Month"/>
      <sheetName val="Revenue_Month"/>
      <sheetName val="CIP_Funding"/>
      <sheetName val="NewFixedDebt"/>
      <sheetName val="NewVarDebt"/>
      <sheetName val="CIPFin"/>
      <sheetName val="DebtSummary"/>
      <sheetName val="Equity2"/>
      <sheetName val="BGT_Table_Funds_Yr1"/>
      <sheetName val="BGT_Table_Funds_Yr2"/>
      <sheetName val="BGT_Table_Sources&amp;Uses"/>
      <sheetName val="BGT_Table_CIP"/>
      <sheetName val="BGT_Cost&amp;Rev"/>
      <sheetName val="Table_Rates_change"/>
      <sheetName val="BGT_Table_Rates"/>
      <sheetName val="BGT_Other"/>
      <sheetName val="Table_OS"/>
      <sheetName val="Table_Coverages"/>
      <sheetName val="Table_Rev_Req"/>
      <sheetName val="Small Hydro Power"/>
      <sheetName val="Treament"/>
      <sheetName val="Lib_Sales"/>
      <sheetName val="Lib_Debt"/>
      <sheetName val="Lib_Misc_Rev"/>
      <sheetName val="Lib_Misc Debt"/>
      <sheetName val="PTax"/>
      <sheetName val="Lib_R&amp;R"/>
      <sheetName val="Lib_CIP"/>
      <sheetName val="Lib_CVWD"/>
      <sheetName val="Lib_BABs"/>
      <sheetName val="Lib_SWP"/>
      <sheetName val="Lib_SWP FY2013 &amp; FY2014 Budget"/>
      <sheetName val="Lib_SWP change"/>
      <sheetName val="Lib_O&amp;M"/>
      <sheetName val="Lib_DepartmentalCosts"/>
      <sheetName val="Lib_NBV"/>
      <sheetName val="Lib_DM"/>
      <sheetName val="Lib_CFS"/>
      <sheetName val="Lib_EngFactors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VCM_FY_Accrual"/>
      <sheetName val="VCM_CY_Accrual"/>
      <sheetName val="VCM_FY_Cash"/>
      <sheetName val="VCM_Programs-CR_FY_Accrual"/>
      <sheetName val="VCM_Programs-NC_FY_Accrual"/>
      <sheetName val="VCM_Programs-IB_FY_Accrual"/>
      <sheetName val="Lookup_Charts_New"/>
      <sheetName val="Lookup_Charts_New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4">
          <cell r="O4">
            <v>2009</v>
          </cell>
        </row>
      </sheetData>
      <sheetData sheetId="17"/>
      <sheetData sheetId="18"/>
      <sheetData sheetId="19"/>
      <sheetData sheetId="20">
        <row r="95">
          <cell r="Z95">
            <v>0.05</v>
          </cell>
        </row>
      </sheetData>
      <sheetData sheetId="21"/>
      <sheetData sheetId="22">
        <row r="13">
          <cell r="N13" t="str">
            <v>Supply</v>
          </cell>
        </row>
      </sheetData>
      <sheetData sheetId="23"/>
      <sheetData sheetId="24"/>
      <sheetData sheetId="25"/>
      <sheetData sheetId="26"/>
      <sheetData sheetId="27"/>
      <sheetData sheetId="28"/>
      <sheetData sheetId="29">
        <row r="594">
          <cell r="AB594">
            <v>0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>
        <row r="5">
          <cell r="Q5">
            <v>2014</v>
          </cell>
        </row>
      </sheetData>
      <sheetData sheetId="62"/>
      <sheetData sheetId="63"/>
      <sheetData sheetId="64"/>
      <sheetData sheetId="65"/>
      <sheetData sheetId="66"/>
      <sheetData sheetId="67"/>
      <sheetData sheetId="68">
        <row r="449">
          <cell r="T449">
            <v>1624227.9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5">
          <cell r="H5">
            <v>2016</v>
          </cell>
        </row>
      </sheetData>
      <sheetData sheetId="88"/>
      <sheetData sheetId="89">
        <row r="11">
          <cell r="H11">
            <v>1</v>
          </cell>
        </row>
      </sheetData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>
        <row r="12">
          <cell r="J12">
            <v>55748976.768858828</v>
          </cell>
        </row>
      </sheetData>
      <sheetData sheetId="119">
        <row r="12">
          <cell r="G12">
            <v>0</v>
          </cell>
        </row>
      </sheetData>
      <sheetData sheetId="120"/>
      <sheetData sheetId="121"/>
      <sheetData sheetId="122">
        <row r="11">
          <cell r="G11">
            <v>955142910.720981</v>
          </cell>
        </row>
      </sheetData>
      <sheetData sheetId="123">
        <row r="10">
          <cell r="F10">
            <v>30274043.652417399</v>
          </cell>
        </row>
      </sheetData>
      <sheetData sheetId="124">
        <row r="14">
          <cell r="E14" t="str">
            <v>Office of the General Manager &amp; Human Resources</v>
          </cell>
        </row>
      </sheetData>
      <sheetData sheetId="125"/>
      <sheetData sheetId="126"/>
      <sheetData sheetId="127"/>
      <sheetData sheetId="128"/>
      <sheetData sheetId="129"/>
      <sheetData sheetId="130"/>
      <sheetData sheetId="131"/>
      <sheetData sheetId="13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2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7:F31"/>
  <sheetViews>
    <sheetView tabSelected="1" zoomScaleNormal="100" workbookViewId="0">
      <selection sqref="A1:XFD1048576"/>
    </sheetView>
  </sheetViews>
  <sheetFormatPr defaultRowHeight="12.75"/>
  <cols>
    <col min="2" max="2" width="12.7109375" customWidth="1"/>
    <col min="3" max="3" width="14.7109375" customWidth="1"/>
    <col min="4" max="4" width="15.7109375" customWidth="1"/>
    <col min="5" max="5" width="10" bestFit="1" customWidth="1"/>
    <col min="6" max="6" width="9" bestFit="1" customWidth="1"/>
  </cols>
  <sheetData>
    <row r="7" spans="2:5">
      <c r="B7" t="s">
        <v>0</v>
      </c>
      <c r="C7" t="s">
        <v>1</v>
      </c>
      <c r="E7" t="s">
        <v>2</v>
      </c>
    </row>
    <row r="8" spans="2:5">
      <c r="B8">
        <v>1</v>
      </c>
      <c r="C8" s="1">
        <v>1501808667.6405351</v>
      </c>
    </row>
    <row r="9" spans="2:5">
      <c r="B9">
        <v>2</v>
      </c>
      <c r="C9" s="1"/>
    </row>
    <row r="10" spans="2:5">
      <c r="B10">
        <v>3</v>
      </c>
      <c r="C10" s="1"/>
    </row>
    <row r="11" spans="2:5">
      <c r="B11">
        <v>4</v>
      </c>
      <c r="C11" s="1">
        <v>1501808667.6405346</v>
      </c>
    </row>
    <row r="12" spans="2:5">
      <c r="B12">
        <v>5</v>
      </c>
      <c r="C12" s="1">
        <v>1501808667.6405346</v>
      </c>
    </row>
    <row r="13" spans="2:5">
      <c r="B13">
        <v>6</v>
      </c>
      <c r="C13" s="1"/>
    </row>
    <row r="14" spans="2:5">
      <c r="B14">
        <v>7</v>
      </c>
      <c r="C14" s="1">
        <v>1501808667.6405349</v>
      </c>
    </row>
    <row r="15" spans="2:5">
      <c r="B15">
        <v>8</v>
      </c>
      <c r="C15" s="1">
        <v>1501808667.6405346</v>
      </c>
    </row>
    <row r="16" spans="2:5">
      <c r="B16">
        <v>9</v>
      </c>
      <c r="C16" s="1"/>
    </row>
    <row r="17" spans="2:6">
      <c r="B17">
        <v>10</v>
      </c>
      <c r="C17" s="1"/>
      <c r="F17" s="2"/>
    </row>
    <row r="18" spans="2:6">
      <c r="B18">
        <v>11</v>
      </c>
      <c r="C18" s="1"/>
      <c r="E18" s="3">
        <v>123.5</v>
      </c>
      <c r="F18" s="2"/>
    </row>
    <row r="19" spans="2:6">
      <c r="B19">
        <v>12</v>
      </c>
      <c r="C19" s="1"/>
      <c r="E19" s="3"/>
      <c r="F19" s="2"/>
    </row>
    <row r="20" spans="2:6">
      <c r="B20">
        <v>13</v>
      </c>
      <c r="C20" s="1"/>
      <c r="E20" s="3"/>
      <c r="F20" s="2"/>
    </row>
    <row r="21" spans="2:6">
      <c r="B21">
        <v>14</v>
      </c>
      <c r="C21" s="1">
        <v>1501808667.864588</v>
      </c>
      <c r="D21" s="4">
        <v>-0.22405338287353516</v>
      </c>
      <c r="E21" s="3">
        <v>153.5</v>
      </c>
      <c r="F21" s="2"/>
    </row>
    <row r="22" spans="2:6">
      <c r="B22">
        <v>15</v>
      </c>
      <c r="C22" s="1"/>
    </row>
    <row r="23" spans="2:6">
      <c r="B23">
        <v>16</v>
      </c>
      <c r="C23" s="1"/>
    </row>
    <row r="24" spans="2:6">
      <c r="B24">
        <v>17</v>
      </c>
      <c r="C24" s="1"/>
    </row>
    <row r="25" spans="2:6">
      <c r="B25">
        <v>18</v>
      </c>
      <c r="C25" s="1"/>
    </row>
    <row r="26" spans="2:6">
      <c r="B26" t="s">
        <v>3</v>
      </c>
      <c r="C26" s="1">
        <v>1501808667.6405346</v>
      </c>
    </row>
    <row r="27" spans="2:6">
      <c r="C27" s="5"/>
    </row>
    <row r="29" spans="2:6">
      <c r="B29" t="s">
        <v>4</v>
      </c>
      <c r="C29" s="1">
        <v>1750000</v>
      </c>
    </row>
    <row r="30" spans="2:6">
      <c r="B30" t="s">
        <v>4</v>
      </c>
      <c r="C30" s="1">
        <v>1750000</v>
      </c>
    </row>
    <row r="31" spans="2:6">
      <c r="C31" s="4"/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C2:I6"/>
  <sheetViews>
    <sheetView workbookViewId="0">
      <selection sqref="A1:XFD1048576"/>
    </sheetView>
  </sheetViews>
  <sheetFormatPr defaultRowHeight="12.75"/>
  <cols>
    <col min="3" max="3" width="11.7109375" customWidth="1"/>
  </cols>
  <sheetData>
    <row r="2" spans="3:9">
      <c r="C2" s="6" t="s">
        <v>5</v>
      </c>
      <c r="D2" s="7" t="s">
        <v>6</v>
      </c>
      <c r="E2" s="7" t="s">
        <v>7</v>
      </c>
      <c r="F2" s="7" t="s">
        <v>8</v>
      </c>
      <c r="G2" s="7" t="s">
        <v>8</v>
      </c>
      <c r="H2" s="7" t="s">
        <v>8</v>
      </c>
      <c r="I2" s="7" t="s">
        <v>8</v>
      </c>
    </row>
    <row r="3" spans="3:9">
      <c r="C3" s="7">
        <v>2014</v>
      </c>
      <c r="D3" s="7">
        <v>2015</v>
      </c>
      <c r="E3" s="7">
        <v>2016</v>
      </c>
      <c r="F3">
        <v>2017</v>
      </c>
      <c r="G3">
        <v>2018</v>
      </c>
      <c r="H3">
        <v>2019</v>
      </c>
      <c r="I3">
        <v>2020</v>
      </c>
    </row>
    <row r="4" spans="3:9">
      <c r="C4" t="s">
        <v>330</v>
      </c>
      <c r="D4" t="s">
        <v>331</v>
      </c>
      <c r="E4" t="s">
        <v>357</v>
      </c>
      <c r="F4" t="s">
        <v>358</v>
      </c>
    </row>
    <row r="6" spans="3:9">
      <c r="C6" t="s">
        <v>9</v>
      </c>
      <c r="D6" s="8">
        <v>2016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B15"/>
  <sheetViews>
    <sheetView view="pageBreakPreview" zoomScale="85" zoomScaleNormal="70" zoomScaleSheetLayoutView="85" workbookViewId="0">
      <selection sqref="A1:XFD1048576"/>
    </sheetView>
  </sheetViews>
  <sheetFormatPr defaultRowHeight="12.75"/>
  <cols>
    <col min="1" max="1" width="98.7109375" customWidth="1"/>
    <col min="2" max="2" width="35.5703125" bestFit="1" customWidth="1"/>
    <col min="4" max="5" width="21.85546875" customWidth="1"/>
  </cols>
  <sheetData>
    <row r="2" spans="1:2" ht="114" customHeight="1"/>
    <row r="3" spans="1:2" ht="27">
      <c r="A3" s="9" t="s">
        <v>10</v>
      </c>
    </row>
    <row r="4" spans="1:2" ht="27">
      <c r="A4" s="9" t="s">
        <v>11</v>
      </c>
    </row>
    <row r="5" spans="1:2" ht="27">
      <c r="A5" s="9" t="s">
        <v>356</v>
      </c>
    </row>
    <row r="7" spans="1:2" ht="27">
      <c r="A7" s="9"/>
    </row>
    <row r="8" spans="1:2" ht="27">
      <c r="A8" s="9" t="s">
        <v>12</v>
      </c>
    </row>
    <row r="9" spans="1:2" ht="27">
      <c r="A9" s="10">
        <v>41731.453962847219</v>
      </c>
      <c r="B9" s="10">
        <v>41731.453962847219</v>
      </c>
    </row>
    <row r="12" spans="1:2" ht="23.25">
      <c r="A12" s="11"/>
    </row>
    <row r="13" spans="1:2" ht="23.25">
      <c r="A13" s="11"/>
    </row>
    <row r="15" spans="1:2">
      <c r="A15" s="12"/>
    </row>
  </sheetData>
  <pageMargins left="0.75" right="0.75" top="1" bottom="1" header="0.5" footer="0.5"/>
  <pageSetup orientation="portrait" r:id="rId1"/>
  <headerFooter alignWithMargins="0">
    <oddFooter>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9"/>
  <sheetViews>
    <sheetView showGridLines="0" view="pageBreakPreview" zoomScale="70" zoomScaleNormal="60" zoomScaleSheetLayoutView="70" workbookViewId="0">
      <selection sqref="A1:XFD1048576"/>
    </sheetView>
  </sheetViews>
  <sheetFormatPr defaultColWidth="9.140625" defaultRowHeight="15"/>
  <cols>
    <col min="1" max="1" width="15.7109375" style="17" customWidth="1"/>
    <col min="2" max="2" width="3.28515625" style="17" customWidth="1"/>
    <col min="3" max="3" width="57.85546875" style="17" customWidth="1"/>
    <col min="4" max="4" width="0.140625" style="17" hidden="1" customWidth="1"/>
    <col min="5" max="5" width="24.7109375" style="17" customWidth="1"/>
    <col min="6" max="6" width="21.28515625" style="17" customWidth="1"/>
    <col min="7" max="7" width="9.140625" style="17" customWidth="1"/>
    <col min="8" max="8" width="0" style="17" hidden="1" customWidth="1"/>
    <col min="9" max="16384" width="9.140625" style="17"/>
  </cols>
  <sheetData>
    <row r="1" spans="2:6">
      <c r="B1" s="13" t="s">
        <v>13</v>
      </c>
      <c r="C1" s="14"/>
      <c r="D1" s="14"/>
      <c r="E1" s="15"/>
      <c r="F1" s="16"/>
    </row>
    <row r="2" spans="2:6" ht="15.75">
      <c r="B2" s="18"/>
      <c r="C2" s="14"/>
      <c r="D2" s="14"/>
      <c r="E2" s="19"/>
      <c r="F2" s="16"/>
    </row>
    <row r="3" spans="2:6" ht="15.75">
      <c r="B3" s="20"/>
      <c r="C3" s="21"/>
      <c r="D3" s="21"/>
      <c r="E3" s="22" t="s">
        <v>14</v>
      </c>
      <c r="F3" s="23" t="s">
        <v>15</v>
      </c>
    </row>
    <row r="4" spans="2:6" ht="15.75">
      <c r="B4" s="24"/>
      <c r="C4" s="25"/>
      <c r="D4" s="26"/>
      <c r="E4" s="27">
        <v>2016</v>
      </c>
      <c r="F4" s="28" t="s">
        <v>16</v>
      </c>
    </row>
    <row r="5" spans="2:6" ht="15.75">
      <c r="B5" s="29" t="s">
        <v>17</v>
      </c>
      <c r="C5" s="30"/>
      <c r="D5" s="30"/>
      <c r="E5" s="31"/>
      <c r="F5" s="32"/>
    </row>
    <row r="6" spans="2:6">
      <c r="B6" s="33"/>
      <c r="C6" s="34" t="s">
        <v>339</v>
      </c>
      <c r="D6" s="30"/>
      <c r="E6" s="35">
        <v>25768716.234661661</v>
      </c>
      <c r="F6" s="36">
        <v>1.4306361051516619E-2</v>
      </c>
    </row>
    <row r="7" spans="2:6">
      <c r="B7" s="33"/>
      <c r="C7" s="34" t="s">
        <v>340</v>
      </c>
      <c r="D7" s="30"/>
      <c r="E7" s="34">
        <v>17188605.810335319</v>
      </c>
      <c r="F7" s="36">
        <v>9.5428269866266457E-3</v>
      </c>
    </row>
    <row r="8" spans="2:6">
      <c r="B8" s="33"/>
      <c r="C8" s="34" t="s">
        <v>341</v>
      </c>
      <c r="D8" s="30"/>
      <c r="E8" s="34">
        <v>215676522.64037988</v>
      </c>
      <c r="F8" s="36">
        <v>0.11974000470688895</v>
      </c>
    </row>
    <row r="9" spans="2:6">
      <c r="B9" s="33"/>
      <c r="C9" s="34" t="s">
        <v>342</v>
      </c>
      <c r="D9" s="30"/>
      <c r="E9" s="34">
        <v>9187431.7640166711</v>
      </c>
      <c r="F9" s="36">
        <v>5.1007087336153627E-3</v>
      </c>
    </row>
    <row r="10" spans="2:6">
      <c r="B10" s="33"/>
      <c r="C10" s="34" t="s">
        <v>343</v>
      </c>
      <c r="D10" s="30"/>
      <c r="E10" s="34">
        <v>84984360.450874656</v>
      </c>
      <c r="F10" s="36">
        <v>4.7181898130689161E-2</v>
      </c>
    </row>
    <row r="11" spans="2:6">
      <c r="B11" s="33"/>
      <c r="C11" s="34" t="s">
        <v>344</v>
      </c>
      <c r="D11" s="30"/>
      <c r="E11" s="34">
        <v>5289803.2525907001</v>
      </c>
      <c r="F11" s="36">
        <v>2.9368104539586955E-3</v>
      </c>
    </row>
    <row r="12" spans="2:6">
      <c r="B12" s="33"/>
      <c r="C12" s="34" t="s">
        <v>345</v>
      </c>
      <c r="D12" s="30"/>
      <c r="E12" s="34">
        <v>16340754.799967811</v>
      </c>
      <c r="F12" s="36">
        <v>9.0721142603211319E-3</v>
      </c>
    </row>
    <row r="13" spans="2:6">
      <c r="B13" s="33"/>
      <c r="C13" s="34" t="s">
        <v>346</v>
      </c>
      <c r="D13" s="30"/>
      <c r="E13" s="34">
        <v>990942.84756968997</v>
      </c>
      <c r="F13" s="36">
        <v>5.5015492543942482E-4</v>
      </c>
    </row>
    <row r="14" spans="2:6" hidden="1">
      <c r="B14" s="33"/>
      <c r="C14" s="34" t="s">
        <v>347</v>
      </c>
      <c r="D14" s="30"/>
      <c r="E14" s="34">
        <v>0</v>
      </c>
      <c r="F14" s="36">
        <v>0</v>
      </c>
    </row>
    <row r="15" spans="2:6" hidden="1">
      <c r="B15" s="33"/>
      <c r="C15" s="34" t="s">
        <v>347</v>
      </c>
      <c r="D15" s="30"/>
      <c r="E15" s="34">
        <v>0</v>
      </c>
      <c r="F15" s="36">
        <v>0</v>
      </c>
    </row>
    <row r="16" spans="2:6" hidden="1">
      <c r="B16" s="33"/>
      <c r="C16" s="34" t="s">
        <v>347</v>
      </c>
      <c r="D16" s="30"/>
      <c r="E16" s="34">
        <v>0</v>
      </c>
      <c r="F16" s="36">
        <v>0</v>
      </c>
    </row>
    <row r="17" spans="2:6">
      <c r="B17" s="33"/>
      <c r="C17" s="34" t="s">
        <v>348</v>
      </c>
      <c r="D17" s="30"/>
      <c r="E17" s="34">
        <v>12598620.69172783</v>
      </c>
      <c r="F17" s="36">
        <v>6.9945438773749962E-3</v>
      </c>
    </row>
    <row r="18" spans="2:6">
      <c r="B18" s="33"/>
      <c r="C18" s="37" t="s">
        <v>349</v>
      </c>
      <c r="D18" s="38"/>
      <c r="E18" s="34">
        <v>2925707.7217999999</v>
      </c>
      <c r="F18" s="39">
        <v>1.6243040832193208E-3</v>
      </c>
    </row>
    <row r="19" spans="2:6" ht="15.75">
      <c r="B19" s="33"/>
      <c r="C19" s="40" t="s">
        <v>18</v>
      </c>
      <c r="D19" s="41"/>
      <c r="E19" s="42">
        <v>390951466.21392429</v>
      </c>
      <c r="F19" s="43">
        <v>0.21704972720965027</v>
      </c>
    </row>
    <row r="20" spans="2:6">
      <c r="B20" s="33"/>
      <c r="C20" s="30"/>
      <c r="D20" s="30"/>
      <c r="E20" s="34"/>
      <c r="F20" s="36"/>
    </row>
    <row r="21" spans="2:6" ht="15.75">
      <c r="B21" s="29" t="s">
        <v>19</v>
      </c>
      <c r="C21" s="30"/>
      <c r="D21" s="30"/>
      <c r="E21" s="34"/>
      <c r="F21" s="44"/>
    </row>
    <row r="22" spans="2:6">
      <c r="B22" s="33"/>
      <c r="C22" s="34" t="s">
        <v>118</v>
      </c>
      <c r="D22" s="30"/>
      <c r="E22" s="34">
        <v>515004362.14898604</v>
      </c>
      <c r="F22" s="36">
        <v>0.28592182400219412</v>
      </c>
    </row>
    <row r="23" spans="2:6">
      <c r="B23" s="33"/>
      <c r="C23" s="34" t="s">
        <v>350</v>
      </c>
      <c r="D23" s="30"/>
      <c r="E23" s="34">
        <v>36503151.537912421</v>
      </c>
      <c r="F23" s="36">
        <v>2.026594032329589E-2</v>
      </c>
    </row>
    <row r="24" spans="2:6">
      <c r="B24" s="33"/>
      <c r="C24" s="34" t="s">
        <v>268</v>
      </c>
      <c r="D24" s="30"/>
      <c r="E24" s="34">
        <v>66451886.271581158</v>
      </c>
      <c r="F24" s="36">
        <v>3.6892977861147334E-2</v>
      </c>
    </row>
    <row r="25" spans="2:6">
      <c r="B25" s="33"/>
      <c r="C25" s="34" t="s">
        <v>62</v>
      </c>
      <c r="D25" s="30"/>
      <c r="E25" s="34">
        <v>61654767.594064496</v>
      </c>
      <c r="F25" s="36">
        <v>3.4229697658029822E-2</v>
      </c>
    </row>
    <row r="26" spans="2:6">
      <c r="B26" s="33"/>
      <c r="C26" s="34" t="s">
        <v>351</v>
      </c>
      <c r="D26" s="30"/>
      <c r="E26" s="34">
        <v>534707370.19131631</v>
      </c>
      <c r="F26" s="36">
        <v>0.2968606051307377</v>
      </c>
    </row>
    <row r="27" spans="2:6" hidden="1">
      <c r="B27" s="33"/>
      <c r="C27" s="34" t="s">
        <v>352</v>
      </c>
      <c r="D27" s="30"/>
      <c r="E27" s="34">
        <v>0</v>
      </c>
      <c r="F27" s="36">
        <v>0</v>
      </c>
    </row>
    <row r="28" spans="2:6">
      <c r="B28" s="33"/>
      <c r="C28" s="34" t="s">
        <v>355</v>
      </c>
      <c r="D28" s="30"/>
      <c r="E28" s="34">
        <v>26634779.68</v>
      </c>
      <c r="F28" s="36">
        <v>1.4787185017666106E-2</v>
      </c>
    </row>
    <row r="29" spans="2:6">
      <c r="B29" s="33"/>
      <c r="C29" s="37" t="s">
        <v>354</v>
      </c>
      <c r="D29" s="38"/>
      <c r="E29" s="34">
        <v>19600000</v>
      </c>
      <c r="F29" s="39">
        <v>1.0881592783134133E-2</v>
      </c>
    </row>
    <row r="30" spans="2:6" ht="15.75">
      <c r="B30" s="33"/>
      <c r="C30" s="40" t="s">
        <v>18</v>
      </c>
      <c r="D30" s="41"/>
      <c r="E30" s="42">
        <v>1260556317.4238605</v>
      </c>
      <c r="F30" s="43">
        <v>0.69983982277620504</v>
      </c>
    </row>
    <row r="31" spans="2:6">
      <c r="B31" s="45"/>
      <c r="C31" s="41"/>
      <c r="D31" s="41"/>
      <c r="E31" s="34"/>
      <c r="F31" s="44"/>
    </row>
    <row r="32" spans="2:6" ht="15.75">
      <c r="B32" s="29" t="s">
        <v>20</v>
      </c>
      <c r="C32" s="30"/>
      <c r="D32" s="30"/>
      <c r="E32" s="46">
        <v>-149699115.99724984</v>
      </c>
      <c r="F32" s="43">
        <v>8.3110450014144563E-2</v>
      </c>
    </row>
    <row r="33" spans="1:6">
      <c r="B33" s="45"/>
      <c r="C33" s="30"/>
      <c r="D33" s="30"/>
      <c r="E33" s="34"/>
      <c r="F33" s="44"/>
    </row>
    <row r="34" spans="1:6" ht="15.75">
      <c r="B34" s="47" t="s">
        <v>21</v>
      </c>
      <c r="C34" s="48"/>
      <c r="D34" s="49"/>
      <c r="E34" s="50">
        <v>1501808667.6405351</v>
      </c>
      <c r="F34" s="51">
        <v>0.99999999999999989</v>
      </c>
    </row>
    <row r="35" spans="1:6">
      <c r="B35" s="14"/>
      <c r="C35" s="14"/>
      <c r="D35" s="14"/>
      <c r="E35" s="52"/>
      <c r="F35" s="16"/>
    </row>
    <row r="36" spans="1:6">
      <c r="B36" s="14" t="s">
        <v>22</v>
      </c>
      <c r="C36" s="14"/>
      <c r="D36" s="14"/>
      <c r="E36" s="15"/>
      <c r="F36" s="16"/>
    </row>
    <row r="37" spans="1:6">
      <c r="B37" s="17" t="s">
        <v>23</v>
      </c>
    </row>
    <row r="40" spans="1:6">
      <c r="B40" s="17" t="s">
        <v>24</v>
      </c>
    </row>
    <row r="41" spans="1:6">
      <c r="A41" s="53"/>
      <c r="B41" s="54"/>
      <c r="C41" s="17" t="s">
        <v>25</v>
      </c>
      <c r="E41" s="53">
        <v>0</v>
      </c>
    </row>
    <row r="42" spans="1:6">
      <c r="A42" s="53"/>
      <c r="B42" s="54"/>
      <c r="C42" s="17" t="s">
        <v>26</v>
      </c>
      <c r="E42" s="53">
        <v>0</v>
      </c>
    </row>
    <row r="43" spans="1:6">
      <c r="A43" s="53"/>
      <c r="B43" s="54"/>
      <c r="C43" s="17" t="s">
        <v>27</v>
      </c>
      <c r="E43" s="53">
        <v>0</v>
      </c>
    </row>
    <row r="44" spans="1:6">
      <c r="A44" s="53"/>
      <c r="B44" s="54"/>
      <c r="C44" s="17" t="s">
        <v>28</v>
      </c>
      <c r="E44" s="53">
        <v>0</v>
      </c>
    </row>
    <row r="45" spans="1:6">
      <c r="A45" s="53"/>
      <c r="B45" s="54"/>
      <c r="C45" s="17" t="s">
        <v>29</v>
      </c>
      <c r="E45" s="53">
        <v>4200000</v>
      </c>
    </row>
    <row r="46" spans="1:6">
      <c r="A46" s="53"/>
      <c r="B46" s="54"/>
      <c r="C46" s="17" t="s">
        <v>30</v>
      </c>
      <c r="E46" s="53">
        <v>0</v>
      </c>
    </row>
    <row r="47" spans="1:6">
      <c r="A47" s="53"/>
      <c r="B47" s="54"/>
      <c r="C47" s="17" t="s">
        <v>31</v>
      </c>
      <c r="E47" s="53">
        <v>2800000</v>
      </c>
    </row>
    <row r="48" spans="1:6">
      <c r="A48" s="53"/>
      <c r="B48" s="54"/>
      <c r="C48" s="17" t="s">
        <v>32</v>
      </c>
      <c r="E48" s="53">
        <v>-400000</v>
      </c>
    </row>
    <row r="49" spans="1:6">
      <c r="A49" s="53"/>
      <c r="B49" s="54"/>
      <c r="C49" s="17" t="s">
        <v>33</v>
      </c>
      <c r="E49" s="53">
        <v>0</v>
      </c>
    </row>
    <row r="50" spans="1:6">
      <c r="A50" s="53"/>
      <c r="B50" s="54"/>
      <c r="C50" s="17" t="s">
        <v>34</v>
      </c>
      <c r="E50" s="53">
        <v>0</v>
      </c>
    </row>
    <row r="51" spans="1:6" ht="15.75">
      <c r="C51" s="17" t="s">
        <v>35</v>
      </c>
      <c r="E51" s="55">
        <v>6600000</v>
      </c>
    </row>
    <row r="54" spans="1:6">
      <c r="C54" s="17" t="s">
        <v>36</v>
      </c>
      <c r="E54" s="56">
        <v>13000000</v>
      </c>
    </row>
    <row r="58" spans="1:6">
      <c r="B58" s="13" t="s">
        <v>13</v>
      </c>
      <c r="C58" s="14"/>
      <c r="D58" s="14"/>
      <c r="E58" s="15"/>
      <c r="F58" s="16"/>
    </row>
    <row r="59" spans="1:6" ht="15.75">
      <c r="B59" s="18"/>
      <c r="C59" s="14"/>
      <c r="D59" s="14"/>
      <c r="E59" s="19"/>
      <c r="F59" s="16"/>
    </row>
    <row r="60" spans="1:6" ht="15.75">
      <c r="B60" s="20"/>
      <c r="C60" s="21"/>
      <c r="D60" s="21"/>
      <c r="E60" s="57" t="s">
        <v>14</v>
      </c>
      <c r="F60" s="23" t="s">
        <v>15</v>
      </c>
    </row>
    <row r="61" spans="1:6" ht="15.75">
      <c r="B61" s="24"/>
      <c r="C61" s="25"/>
      <c r="D61" s="26"/>
      <c r="E61" s="28">
        <v>2011</v>
      </c>
      <c r="F61" s="28" t="s">
        <v>16</v>
      </c>
    </row>
    <row r="62" spans="1:6" ht="15.75">
      <c r="B62" s="29" t="s">
        <v>17</v>
      </c>
      <c r="C62" s="30"/>
      <c r="D62" s="30"/>
      <c r="E62" s="42">
        <v>390951466.21392429</v>
      </c>
      <c r="F62" s="43">
        <v>0.21704972720965027</v>
      </c>
    </row>
    <row r="63" spans="1:6" ht="7.9" customHeight="1">
      <c r="B63" s="33"/>
      <c r="C63" s="30"/>
      <c r="D63" s="30"/>
      <c r="E63" s="34"/>
      <c r="F63" s="36"/>
    </row>
    <row r="64" spans="1:6" ht="15.75">
      <c r="B64" s="29" t="s">
        <v>19</v>
      </c>
      <c r="C64" s="30"/>
      <c r="D64" s="30"/>
      <c r="E64" s="34"/>
      <c r="F64" s="44"/>
    </row>
    <row r="65" spans="2:6">
      <c r="B65" s="33"/>
      <c r="C65" s="34" t="s">
        <v>118</v>
      </c>
      <c r="D65" s="30"/>
      <c r="E65" s="34">
        <v>515004362.14898604</v>
      </c>
      <c r="F65" s="36">
        <v>0.28592182400219412</v>
      </c>
    </row>
    <row r="66" spans="2:6">
      <c r="B66" s="33"/>
      <c r="C66" s="34" t="s">
        <v>350</v>
      </c>
      <c r="D66" s="30"/>
      <c r="E66" s="34">
        <v>36503151.537912421</v>
      </c>
      <c r="F66" s="36">
        <v>2.026594032329589E-2</v>
      </c>
    </row>
    <row r="67" spans="2:6">
      <c r="B67" s="33"/>
      <c r="C67" s="34" t="s">
        <v>268</v>
      </c>
      <c r="D67" s="30"/>
      <c r="E67" s="34">
        <v>66451886.271581158</v>
      </c>
      <c r="F67" s="36">
        <v>3.6892977861147334E-2</v>
      </c>
    </row>
    <row r="68" spans="2:6">
      <c r="B68" s="33"/>
      <c r="C68" s="34" t="s">
        <v>62</v>
      </c>
      <c r="D68" s="30"/>
      <c r="E68" s="34">
        <v>61654767.594064496</v>
      </c>
      <c r="F68" s="36">
        <v>3.4229697658029822E-2</v>
      </c>
    </row>
    <row r="69" spans="2:6">
      <c r="B69" s="33"/>
      <c r="C69" s="34" t="s">
        <v>351</v>
      </c>
      <c r="D69" s="30"/>
      <c r="E69" s="34">
        <v>534707370.19131631</v>
      </c>
      <c r="F69" s="36">
        <v>0.2968606051307377</v>
      </c>
    </row>
    <row r="70" spans="2:6">
      <c r="B70" s="33"/>
      <c r="C70" s="34" t="s">
        <v>352</v>
      </c>
      <c r="D70" s="30"/>
      <c r="E70" s="34">
        <v>26634779.68</v>
      </c>
      <c r="F70" s="36">
        <v>1.4787185017666106E-2</v>
      </c>
    </row>
    <row r="71" spans="2:6">
      <c r="B71" s="33"/>
      <c r="C71" s="37" t="s">
        <v>355</v>
      </c>
      <c r="D71" s="38"/>
      <c r="E71" s="34">
        <v>19600000</v>
      </c>
      <c r="F71" s="39">
        <v>1.0881592783134133E-2</v>
      </c>
    </row>
    <row r="72" spans="2:6" ht="15.75">
      <c r="B72" s="33"/>
      <c r="C72" s="40" t="s">
        <v>18</v>
      </c>
      <c r="D72" s="41"/>
      <c r="E72" s="42">
        <v>1260556317.4238605</v>
      </c>
      <c r="F72" s="43">
        <v>0.69983982277620504</v>
      </c>
    </row>
    <row r="73" spans="2:6" ht="7.9" customHeight="1">
      <c r="B73" s="45"/>
      <c r="C73" s="41"/>
      <c r="D73" s="41"/>
      <c r="E73" s="34"/>
      <c r="F73" s="44"/>
    </row>
    <row r="74" spans="2:6" ht="15.75">
      <c r="B74" s="29" t="s">
        <v>20</v>
      </c>
      <c r="C74" s="30"/>
      <c r="D74" s="30"/>
      <c r="E74" s="46">
        <v>-149699115.99724984</v>
      </c>
      <c r="F74" s="43">
        <v>8.3110450014144563E-2</v>
      </c>
    </row>
    <row r="75" spans="2:6" ht="7.9" customHeight="1">
      <c r="B75" s="45"/>
      <c r="C75" s="30"/>
      <c r="D75" s="30"/>
      <c r="E75" s="34"/>
      <c r="F75" s="44"/>
    </row>
    <row r="76" spans="2:6" ht="15.75">
      <c r="B76" s="47" t="s">
        <v>21</v>
      </c>
      <c r="C76" s="48"/>
      <c r="D76" s="49"/>
      <c r="E76" s="50">
        <v>1501808667.6405351</v>
      </c>
      <c r="F76" s="51">
        <v>0.99999999999999978</v>
      </c>
    </row>
    <row r="77" spans="2:6" ht="4.9000000000000004" customHeight="1">
      <c r="B77" s="14"/>
      <c r="C77" s="14"/>
      <c r="D77" s="14"/>
      <c r="E77" s="52"/>
      <c r="F77" s="16"/>
    </row>
    <row r="78" spans="2:6">
      <c r="B78" s="14" t="s">
        <v>22</v>
      </c>
      <c r="C78" s="14"/>
      <c r="D78" s="14"/>
      <c r="E78" s="15"/>
      <c r="F78" s="16"/>
    </row>
    <row r="79" spans="2:6">
      <c r="B79" s="17" t="s">
        <v>23</v>
      </c>
    </row>
  </sheetData>
  <printOptions horizontalCentered="1"/>
  <pageMargins left="0.2" right="0.2" top="0.5" bottom="0.5" header="0.2" footer="0.2"/>
  <pageSetup scale="96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18"/>
  <sheetViews>
    <sheetView showGridLines="0" zoomScale="90" zoomScaleNormal="90" zoomScaleSheetLayoutView="100" workbookViewId="0">
      <selection sqref="A1:XFD1048576"/>
    </sheetView>
  </sheetViews>
  <sheetFormatPr defaultColWidth="9.140625" defaultRowHeight="15"/>
  <cols>
    <col min="1" max="1" width="9.140625" style="17" customWidth="1"/>
    <col min="2" max="2" width="3.140625" style="17" customWidth="1"/>
    <col min="3" max="3" width="44" style="17" customWidth="1"/>
    <col min="4" max="4" width="21.28515625" style="17" hidden="1" customWidth="1"/>
    <col min="5" max="5" width="22.140625" style="17" bestFit="1" customWidth="1"/>
    <col min="6" max="6" width="18.7109375" style="17" bestFit="1" customWidth="1"/>
    <col min="7" max="7" width="9.140625" style="17" customWidth="1"/>
    <col min="8" max="8" width="0" style="17" hidden="1" customWidth="1"/>
    <col min="9" max="16384" width="9.140625" style="17"/>
  </cols>
  <sheetData>
    <row r="1" spans="2:6">
      <c r="B1" s="13" t="s">
        <v>37</v>
      </c>
      <c r="C1" s="58"/>
      <c r="D1" s="58"/>
      <c r="E1" s="58"/>
      <c r="F1" s="58"/>
    </row>
    <row r="2" spans="2:6">
      <c r="B2" s="58"/>
      <c r="C2" s="58"/>
      <c r="D2" s="58"/>
      <c r="E2" s="58"/>
      <c r="F2" s="58"/>
    </row>
    <row r="3" spans="2:6" ht="15.75">
      <c r="B3" s="59"/>
      <c r="C3" s="60"/>
      <c r="D3" s="60"/>
      <c r="E3" s="61" t="s">
        <v>38</v>
      </c>
      <c r="F3" s="62" t="s">
        <v>39</v>
      </c>
    </row>
    <row r="4" spans="2:6" ht="15.75">
      <c r="B4" s="63" t="s">
        <v>40</v>
      </c>
      <c r="C4" s="64"/>
      <c r="D4" s="64"/>
      <c r="E4" s="65" t="s">
        <v>338</v>
      </c>
      <c r="F4" s="66" t="s">
        <v>41</v>
      </c>
    </row>
    <row r="5" spans="2:6">
      <c r="B5" s="67"/>
      <c r="C5" s="64" t="s">
        <v>42</v>
      </c>
      <c r="D5" s="68"/>
      <c r="E5" s="69">
        <v>955142910.720981</v>
      </c>
      <c r="F5" s="70">
        <v>0.53027939817158976</v>
      </c>
    </row>
    <row r="6" spans="2:6">
      <c r="B6" s="67"/>
      <c r="C6" s="64" t="s">
        <v>43</v>
      </c>
      <c r="D6" s="68"/>
      <c r="E6" s="71">
        <v>580851933.35010028</v>
      </c>
      <c r="F6" s="72">
        <v>0.32247929622510002</v>
      </c>
    </row>
    <row r="7" spans="2:6">
      <c r="B7" s="67"/>
      <c r="C7" s="64" t="s">
        <v>44</v>
      </c>
      <c r="D7" s="68"/>
      <c r="E7" s="71">
        <v>87722070.492447495</v>
      </c>
      <c r="F7" s="72">
        <v>4.8701829040418393E-2</v>
      </c>
    </row>
    <row r="8" spans="2:6">
      <c r="B8" s="67"/>
      <c r="C8" s="64" t="s">
        <v>45</v>
      </c>
      <c r="D8" s="68"/>
      <c r="E8" s="71">
        <v>35315288.072344743</v>
      </c>
      <c r="F8" s="72">
        <v>1.9606458358282119E-2</v>
      </c>
    </row>
    <row r="9" spans="2:6" ht="15" customHeight="1">
      <c r="B9" s="67"/>
      <c r="C9" s="64" t="s">
        <v>46</v>
      </c>
      <c r="D9" s="68"/>
      <c r="E9" s="71">
        <v>75722810.727579758</v>
      </c>
      <c r="F9" s="72">
        <v>4.2040040343462447E-2</v>
      </c>
    </row>
    <row r="10" spans="2:6" ht="15.75" customHeight="1">
      <c r="B10" s="67"/>
      <c r="C10" s="64" t="s">
        <v>47</v>
      </c>
      <c r="D10" s="68"/>
      <c r="E10" s="73">
        <v>66451886.271581158</v>
      </c>
      <c r="F10" s="72">
        <v>3.6892977861147341E-2</v>
      </c>
    </row>
    <row r="11" spans="2:6" ht="15.75">
      <c r="B11" s="67"/>
      <c r="C11" s="64" t="s">
        <v>48</v>
      </c>
      <c r="D11" s="74"/>
      <c r="E11" s="75">
        <v>1801206899.6350343</v>
      </c>
      <c r="F11" s="76">
        <v>1.0000000000000002</v>
      </c>
    </row>
    <row r="12" spans="2:6">
      <c r="B12" s="67"/>
      <c r="C12" s="64"/>
      <c r="D12" s="74"/>
      <c r="E12" s="73"/>
      <c r="F12" s="77"/>
    </row>
    <row r="13" spans="2:6" ht="15.75">
      <c r="B13" s="63" t="s">
        <v>49</v>
      </c>
      <c r="C13" s="64"/>
      <c r="D13" s="74"/>
      <c r="E13" s="73"/>
      <c r="F13" s="77"/>
    </row>
    <row r="14" spans="2:6">
      <c r="B14" s="67"/>
      <c r="C14" s="64" t="s">
        <v>50</v>
      </c>
      <c r="D14" s="74"/>
      <c r="E14" s="71">
        <v>1651507783.6377847</v>
      </c>
      <c r="F14" s="77"/>
    </row>
    <row r="15" spans="2:6">
      <c r="B15" s="67"/>
      <c r="C15" s="64" t="s">
        <v>20</v>
      </c>
      <c r="D15" s="74"/>
      <c r="E15" s="71">
        <v>149699115.99724984</v>
      </c>
      <c r="F15" s="77"/>
    </row>
    <row r="16" spans="2:6" ht="15.75">
      <c r="B16" s="78"/>
      <c r="C16" s="79" t="s">
        <v>48</v>
      </c>
      <c r="D16" s="80"/>
      <c r="E16" s="81">
        <v>1801206899.6350346</v>
      </c>
      <c r="F16" s="82"/>
    </row>
    <row r="17" spans="2:5">
      <c r="B17" s="17" t="s">
        <v>23</v>
      </c>
    </row>
    <row r="18" spans="2:5">
      <c r="E18" s="83"/>
    </row>
  </sheetData>
  <printOptions horizontalCentered="1"/>
  <pageMargins left="0.2" right="0.2" top="0.5" bottom="0.5" header="0.2" footer="0.2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16"/>
  <sheetViews>
    <sheetView showGridLines="0" zoomScaleNormal="100" zoomScaleSheetLayoutView="100" workbookViewId="0">
      <selection sqref="A1:XFD1048576"/>
    </sheetView>
  </sheetViews>
  <sheetFormatPr defaultColWidth="9.140625" defaultRowHeight="15"/>
  <cols>
    <col min="1" max="1" width="9.140625" style="17" customWidth="1"/>
    <col min="2" max="2" width="2.28515625" style="17" customWidth="1"/>
    <col min="3" max="3" width="45.28515625" style="17" customWidth="1"/>
    <col min="4" max="4" width="22" style="17" bestFit="1" customWidth="1"/>
    <col min="5" max="5" width="23.85546875" style="17" customWidth="1"/>
    <col min="6" max="7" width="9.140625" style="17" customWidth="1"/>
    <col min="8" max="8" width="0" style="17" hidden="1" customWidth="1"/>
    <col min="9" max="16384" width="9.140625" style="17"/>
  </cols>
  <sheetData>
    <row r="1" spans="2:5">
      <c r="B1" s="13" t="s">
        <v>51</v>
      </c>
      <c r="C1" s="84"/>
      <c r="D1" s="84"/>
      <c r="E1" s="84"/>
    </row>
    <row r="2" spans="2:5">
      <c r="B2" s="85"/>
      <c r="C2" s="58"/>
      <c r="D2" s="58"/>
      <c r="E2" s="58"/>
    </row>
    <row r="3" spans="2:5" ht="15.75">
      <c r="B3" s="59"/>
      <c r="C3" s="60"/>
      <c r="D3" s="61" t="s">
        <v>52</v>
      </c>
      <c r="E3" s="62" t="s">
        <v>53</v>
      </c>
    </row>
    <row r="4" spans="2:5" ht="15.75">
      <c r="B4" s="63" t="s">
        <v>54</v>
      </c>
      <c r="C4" s="64"/>
      <c r="D4" s="65" t="s">
        <v>338</v>
      </c>
      <c r="E4" s="66" t="s">
        <v>55</v>
      </c>
    </row>
    <row r="5" spans="2:5">
      <c r="B5" s="59"/>
      <c r="C5" s="60" t="s">
        <v>56</v>
      </c>
      <c r="D5" s="86">
        <v>30274043.652417399</v>
      </c>
      <c r="E5" s="70">
        <v>3.5000000000000001E-3</v>
      </c>
    </row>
    <row r="6" spans="2:5">
      <c r="B6" s="67"/>
      <c r="C6" s="64" t="s">
        <v>57</v>
      </c>
      <c r="D6" s="87">
        <v>1809704101.015667</v>
      </c>
      <c r="E6" s="72">
        <v>0.20922095595409715</v>
      </c>
    </row>
    <row r="7" spans="2:5">
      <c r="B7" s="67"/>
      <c r="C7" s="64" t="s">
        <v>58</v>
      </c>
      <c r="D7" s="87">
        <v>2140326295.2324641</v>
      </c>
      <c r="E7" s="72">
        <v>0.24744438236665664</v>
      </c>
    </row>
    <row r="8" spans="2:5" hidden="1">
      <c r="B8" s="67"/>
      <c r="C8" s="64" t="s">
        <v>59</v>
      </c>
      <c r="D8" s="87">
        <v>0</v>
      </c>
      <c r="E8" s="72">
        <v>0</v>
      </c>
    </row>
    <row r="9" spans="2:5">
      <c r="B9" s="67"/>
      <c r="C9" s="64" t="s">
        <v>60</v>
      </c>
      <c r="D9" s="87">
        <v>2752343054.3426328</v>
      </c>
      <c r="E9" s="72">
        <v>0.31819999999999998</v>
      </c>
    </row>
    <row r="10" spans="2:5">
      <c r="B10" s="67"/>
      <c r="C10" s="64" t="s">
        <v>61</v>
      </c>
      <c r="D10" s="87">
        <v>1455183854.7220495</v>
      </c>
      <c r="E10" s="72">
        <v>0.16823466167924625</v>
      </c>
    </row>
    <row r="11" spans="2:5" hidden="1">
      <c r="B11" s="67"/>
      <c r="C11" s="64" t="s">
        <v>62</v>
      </c>
      <c r="D11" s="87">
        <v>0</v>
      </c>
      <c r="E11" s="72">
        <v>0</v>
      </c>
    </row>
    <row r="12" spans="2:5">
      <c r="B12" s="67"/>
      <c r="C12" s="64" t="s">
        <v>63</v>
      </c>
      <c r="D12" s="87">
        <v>332149507.500808</v>
      </c>
      <c r="E12" s="72">
        <v>3.8399999999999997E-2</v>
      </c>
    </row>
    <row r="13" spans="2:5">
      <c r="B13" s="78"/>
      <c r="C13" s="79" t="s">
        <v>64</v>
      </c>
      <c r="D13" s="88">
        <v>129745901.36750312</v>
      </c>
      <c r="E13" s="89">
        <v>1.4999999999999999E-2</v>
      </c>
    </row>
    <row r="14" spans="2:5" ht="15.75">
      <c r="B14" s="78"/>
      <c r="C14" s="90" t="s">
        <v>65</v>
      </c>
      <c r="D14" s="91">
        <v>8649726757.8335419</v>
      </c>
      <c r="E14" s="92">
        <v>1</v>
      </c>
    </row>
    <row r="15" spans="2:5">
      <c r="B15" s="17" t="s">
        <v>23</v>
      </c>
      <c r="C15" s="93"/>
    </row>
    <row r="16" spans="2:5">
      <c r="C16" s="93"/>
    </row>
  </sheetData>
  <printOptions horizontalCentered="1"/>
  <pageMargins left="0.2" right="0.2" top="0.5" bottom="0.5" header="0.2" footer="0.2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2:F50"/>
  <sheetViews>
    <sheetView showGridLines="0" zoomScale="60" zoomScaleNormal="60" workbookViewId="0">
      <selection sqref="A1:XFD1048576"/>
    </sheetView>
  </sheetViews>
  <sheetFormatPr defaultColWidth="9.140625" defaultRowHeight="15"/>
  <cols>
    <col min="1" max="1" width="9.140625" style="17" customWidth="1"/>
    <col min="2" max="2" width="3.140625" style="17" customWidth="1"/>
    <col min="3" max="3" width="3.85546875" style="17" customWidth="1"/>
    <col min="4" max="4" width="35.85546875" style="17" customWidth="1"/>
    <col min="5" max="5" width="24.85546875" style="17" customWidth="1"/>
    <col min="6" max="6" width="21.7109375" style="17" customWidth="1"/>
    <col min="7" max="7" width="9.140625" style="17" customWidth="1"/>
    <col min="8" max="8" width="0" style="17" hidden="1" customWidth="1"/>
    <col min="9" max="16384" width="9.140625" style="17"/>
  </cols>
  <sheetData>
    <row r="2" spans="2:6">
      <c r="B2" s="13" t="s">
        <v>66</v>
      </c>
      <c r="C2" s="14"/>
      <c r="D2" s="14"/>
      <c r="E2" s="19"/>
      <c r="F2" s="16"/>
    </row>
    <row r="3" spans="2:6">
      <c r="B3" s="14"/>
      <c r="C3" s="14"/>
      <c r="D3" s="14"/>
      <c r="E3" s="19"/>
      <c r="F3" s="16"/>
    </row>
    <row r="4" spans="2:6" ht="15.75">
      <c r="B4" s="94"/>
      <c r="C4" s="95"/>
      <c r="D4" s="21"/>
      <c r="E4" s="57" t="s">
        <v>14</v>
      </c>
      <c r="F4" s="23" t="s">
        <v>39</v>
      </c>
    </row>
    <row r="5" spans="2:6" ht="15.75">
      <c r="B5" s="96" t="s">
        <v>54</v>
      </c>
      <c r="C5" s="97"/>
      <c r="D5" s="25"/>
      <c r="E5" s="28">
        <v>2016</v>
      </c>
      <c r="F5" s="28" t="s">
        <v>67</v>
      </c>
    </row>
    <row r="6" spans="2:6" ht="15.75">
      <c r="B6" s="98" t="s">
        <v>56</v>
      </c>
      <c r="C6" s="95"/>
      <c r="D6" s="95"/>
      <c r="E6" s="99"/>
      <c r="F6" s="100"/>
    </row>
    <row r="7" spans="2:6">
      <c r="B7" s="33"/>
      <c r="C7" s="101" t="s">
        <v>68</v>
      </c>
      <c r="D7" s="101"/>
      <c r="E7" s="102">
        <v>49574843.312134638</v>
      </c>
      <c r="F7" s="100">
        <v>3.2809723000683397E-2</v>
      </c>
    </row>
    <row r="8" spans="2:6">
      <c r="B8" s="33"/>
      <c r="C8" s="101" t="s">
        <v>69</v>
      </c>
      <c r="D8" s="101"/>
      <c r="E8" s="103">
        <v>96954181.407517612</v>
      </c>
      <c r="F8" s="100">
        <v>6.4166412301297687E-2</v>
      </c>
    </row>
    <row r="9" spans="2:6">
      <c r="B9" s="33"/>
      <c r="C9" s="104" t="s">
        <v>70</v>
      </c>
      <c r="D9" s="38"/>
      <c r="E9" s="103">
        <v>11583935.545777131</v>
      </c>
      <c r="F9" s="100">
        <v>7.6665036361635401E-3</v>
      </c>
    </row>
    <row r="10" spans="2:6" ht="15.75">
      <c r="B10" s="33"/>
      <c r="C10" s="105" t="s">
        <v>18</v>
      </c>
      <c r="D10" s="41"/>
      <c r="E10" s="106">
        <v>158112960.26542938</v>
      </c>
      <c r="F10" s="107">
        <v>0.10464263893814463</v>
      </c>
    </row>
    <row r="11" spans="2:6" ht="15.75">
      <c r="B11" s="33"/>
      <c r="C11" s="101"/>
      <c r="D11" s="105"/>
      <c r="E11" s="108"/>
      <c r="F11" s="109"/>
    </row>
    <row r="12" spans="2:6" ht="15.75">
      <c r="B12" s="29" t="s">
        <v>57</v>
      </c>
      <c r="C12" s="101"/>
      <c r="D12" s="101"/>
      <c r="E12" s="103"/>
      <c r="F12" s="100"/>
    </row>
    <row r="13" spans="2:6">
      <c r="B13" s="33"/>
      <c r="C13" s="101" t="s">
        <v>68</v>
      </c>
      <c r="D13" s="101"/>
      <c r="E13" s="103"/>
      <c r="F13" s="100"/>
    </row>
    <row r="14" spans="2:6">
      <c r="B14" s="33"/>
      <c r="C14" s="101"/>
      <c r="D14" s="110" t="s">
        <v>71</v>
      </c>
      <c r="E14" s="103">
        <v>49029263.274784178</v>
      </c>
      <c r="F14" s="100">
        <v>3.2448646117646848E-2</v>
      </c>
    </row>
    <row r="15" spans="2:6">
      <c r="B15" s="33"/>
      <c r="C15" s="101"/>
      <c r="D15" s="110" t="s">
        <v>72</v>
      </c>
      <c r="E15" s="103">
        <v>52363759.863008909</v>
      </c>
      <c r="F15" s="100">
        <v>3.4655489389294629E-2</v>
      </c>
    </row>
    <row r="16" spans="2:6">
      <c r="B16" s="33"/>
      <c r="C16" s="101" t="s">
        <v>69</v>
      </c>
      <c r="D16" s="110"/>
      <c r="E16" s="103"/>
      <c r="F16" s="100"/>
    </row>
    <row r="17" spans="2:6">
      <c r="B17" s="33"/>
      <c r="C17" s="101"/>
      <c r="D17" s="110" t="s">
        <v>73</v>
      </c>
      <c r="E17" s="103">
        <v>193116336.94753122</v>
      </c>
      <c r="F17" s="100">
        <v>0.12780864444213441</v>
      </c>
    </row>
    <row r="18" spans="2:6">
      <c r="B18" s="33"/>
      <c r="C18" s="101"/>
      <c r="D18" s="111" t="s">
        <v>74</v>
      </c>
      <c r="E18" s="103">
        <v>182214861.32286474</v>
      </c>
      <c r="F18" s="100">
        <v>0.12059380781033692</v>
      </c>
    </row>
    <row r="19" spans="2:6">
      <c r="B19" s="33"/>
      <c r="C19" s="104" t="s">
        <v>75</v>
      </c>
      <c r="D19" s="112"/>
      <c r="E19" s="103">
        <v>88925403.790465206</v>
      </c>
      <c r="F19" s="100">
        <v>5.8852790471148657E-2</v>
      </c>
    </row>
    <row r="20" spans="2:6" ht="15.75">
      <c r="B20" s="33"/>
      <c r="C20" s="105" t="s">
        <v>18</v>
      </c>
      <c r="D20" s="41"/>
      <c r="E20" s="106">
        <v>565649625.19865429</v>
      </c>
      <c r="F20" s="107">
        <v>0.37435937823056148</v>
      </c>
    </row>
    <row r="21" spans="2:6" ht="15.75">
      <c r="B21" s="33"/>
      <c r="C21" s="101"/>
      <c r="D21" s="105"/>
      <c r="E21" s="108"/>
      <c r="F21" s="109"/>
    </row>
    <row r="22" spans="2:6" ht="15.75">
      <c r="B22" s="29" t="s">
        <v>58</v>
      </c>
      <c r="C22" s="101"/>
      <c r="D22" s="110"/>
      <c r="E22" s="103"/>
      <c r="F22" s="100"/>
    </row>
    <row r="23" spans="2:6">
      <c r="B23" s="33"/>
      <c r="C23" s="101" t="s">
        <v>76</v>
      </c>
      <c r="D23" s="110"/>
      <c r="E23" s="103"/>
      <c r="F23" s="100"/>
    </row>
    <row r="24" spans="2:6">
      <c r="B24" s="33"/>
      <c r="C24" s="101"/>
      <c r="D24" s="110" t="s">
        <v>77</v>
      </c>
      <c r="E24" s="103">
        <v>68446709.241544217</v>
      </c>
      <c r="F24" s="100">
        <v>4.5299539453585905E-2</v>
      </c>
    </row>
    <row r="25" spans="2:6">
      <c r="B25" s="33"/>
      <c r="C25" s="101"/>
      <c r="D25" s="110" t="s">
        <v>78</v>
      </c>
      <c r="E25" s="103">
        <v>57463478.655669965</v>
      </c>
      <c r="F25" s="100">
        <v>3.8030595588120136E-2</v>
      </c>
    </row>
    <row r="26" spans="2:6">
      <c r="B26" s="33"/>
      <c r="C26" s="101"/>
      <c r="D26" s="110" t="s">
        <v>79</v>
      </c>
      <c r="E26" s="103">
        <v>17229366.403165404</v>
      </c>
      <c r="F26" s="100">
        <v>1.1402774096650936E-2</v>
      </c>
    </row>
    <row r="27" spans="2:6">
      <c r="B27" s="33"/>
      <c r="C27" s="104" t="s">
        <v>80</v>
      </c>
      <c r="D27" s="112"/>
      <c r="E27" s="103">
        <v>-1520281.92618225</v>
      </c>
      <c r="F27" s="100">
        <v>1.0061560571544095E-3</v>
      </c>
    </row>
    <row r="28" spans="2:6" ht="15.75">
      <c r="B28" s="33"/>
      <c r="C28" s="105" t="s">
        <v>18</v>
      </c>
      <c r="D28" s="113"/>
      <c r="E28" s="106">
        <v>141619272.37419733</v>
      </c>
      <c r="F28" s="107">
        <v>9.5739065195511397E-2</v>
      </c>
    </row>
    <row r="29" spans="2:6" ht="15.75">
      <c r="B29" s="33"/>
      <c r="C29" s="101"/>
      <c r="D29" s="105"/>
      <c r="E29" s="108"/>
      <c r="F29" s="109"/>
    </row>
    <row r="30" spans="2:6" ht="15.75" hidden="1">
      <c r="B30" s="29" t="s">
        <v>59</v>
      </c>
      <c r="C30" s="101"/>
      <c r="D30" s="110"/>
      <c r="E30" s="103"/>
      <c r="F30" s="100"/>
    </row>
    <row r="31" spans="2:6" hidden="1">
      <c r="B31" s="33"/>
      <c r="C31" s="101" t="s">
        <v>68</v>
      </c>
      <c r="D31" s="110"/>
      <c r="E31" s="103">
        <v>0</v>
      </c>
      <c r="F31" s="100">
        <v>0</v>
      </c>
    </row>
    <row r="32" spans="2:6" hidden="1">
      <c r="B32" s="33"/>
      <c r="C32" s="101" t="s">
        <v>69</v>
      </c>
      <c r="D32" s="110"/>
      <c r="E32" s="103">
        <v>0</v>
      </c>
      <c r="F32" s="100">
        <v>0</v>
      </c>
    </row>
    <row r="33" spans="2:6" hidden="1">
      <c r="B33" s="33"/>
      <c r="C33" s="104" t="s">
        <v>47</v>
      </c>
      <c r="D33" s="114"/>
      <c r="E33" s="115">
        <v>0</v>
      </c>
      <c r="F33" s="100">
        <v>0</v>
      </c>
    </row>
    <row r="34" spans="2:6" ht="15.75" hidden="1">
      <c r="B34" s="33"/>
      <c r="C34" s="105" t="s">
        <v>18</v>
      </c>
      <c r="D34" s="113"/>
      <c r="E34" s="108">
        <v>0</v>
      </c>
      <c r="F34" s="107">
        <v>0</v>
      </c>
    </row>
    <row r="35" spans="2:6" ht="15.75" hidden="1">
      <c r="B35" s="33"/>
      <c r="C35" s="101"/>
      <c r="D35" s="105"/>
      <c r="E35" s="108"/>
      <c r="F35" s="109"/>
    </row>
    <row r="36" spans="2:6" ht="15.75">
      <c r="B36" s="29" t="s">
        <v>60</v>
      </c>
      <c r="C36" s="101"/>
      <c r="D36" s="110"/>
      <c r="E36" s="103"/>
      <c r="F36" s="100"/>
    </row>
    <row r="37" spans="2:6">
      <c r="B37" s="33"/>
      <c r="C37" s="101" t="s">
        <v>81</v>
      </c>
      <c r="D37" s="110"/>
      <c r="E37" s="103">
        <v>60746470.639708988</v>
      </c>
      <c r="F37" s="100">
        <v>4.0203351978525481E-2</v>
      </c>
    </row>
    <row r="38" spans="2:6">
      <c r="B38" s="33"/>
      <c r="C38" s="101" t="s">
        <v>82</v>
      </c>
      <c r="D38" s="110"/>
      <c r="E38" s="103">
        <v>63388281.065534011</v>
      </c>
      <c r="F38" s="100">
        <v>4.1951760294128171E-2</v>
      </c>
    </row>
    <row r="39" spans="2:6">
      <c r="B39" s="33"/>
      <c r="C39" s="101" t="s">
        <v>83</v>
      </c>
      <c r="D39" s="110"/>
      <c r="E39" s="103">
        <v>59498236.178602539</v>
      </c>
      <c r="F39" s="100">
        <v>3.9377242924565341E-2</v>
      </c>
    </row>
    <row r="40" spans="2:6">
      <c r="B40" s="33"/>
      <c r="C40" s="101" t="s">
        <v>84</v>
      </c>
      <c r="D40" s="110"/>
      <c r="E40" s="103">
        <v>30788894.540127918</v>
      </c>
      <c r="F40" s="100">
        <v>2.037676841454758E-2</v>
      </c>
    </row>
    <row r="41" spans="2:6">
      <c r="B41" s="33"/>
      <c r="C41" s="104" t="s">
        <v>85</v>
      </c>
      <c r="D41" s="114"/>
      <c r="E41" s="115">
        <v>66387051.613304093</v>
      </c>
      <c r="F41" s="116">
        <v>4.3936412679118381E-2</v>
      </c>
    </row>
    <row r="42" spans="2:6" ht="15.75">
      <c r="B42" s="45"/>
      <c r="C42" s="105" t="s">
        <v>18</v>
      </c>
      <c r="D42" s="105"/>
      <c r="E42" s="108">
        <v>280808934.03727752</v>
      </c>
      <c r="F42" s="109">
        <v>0.18584553629088496</v>
      </c>
    </row>
    <row r="43" spans="2:6" ht="15.75">
      <c r="B43" s="33"/>
      <c r="C43" s="101"/>
      <c r="D43" s="105"/>
      <c r="E43" s="108"/>
      <c r="F43" s="109"/>
    </row>
    <row r="44" spans="2:6" ht="15.75">
      <c r="B44" s="29" t="s">
        <v>61</v>
      </c>
      <c r="C44" s="101"/>
      <c r="D44" s="110"/>
      <c r="E44" s="103">
        <v>157077485.12480983</v>
      </c>
      <c r="F44" s="100">
        <v>0.10395733868769472</v>
      </c>
    </row>
    <row r="45" spans="2:6" ht="15.75">
      <c r="B45" s="29" t="s">
        <v>62</v>
      </c>
      <c r="C45" s="101"/>
      <c r="D45" s="110"/>
      <c r="E45" s="103">
        <v>71685972.902477473</v>
      </c>
      <c r="F45" s="100">
        <v>4.7443355476810438E-2</v>
      </c>
    </row>
    <row r="46" spans="2:6" ht="15.75">
      <c r="B46" s="29" t="s">
        <v>64</v>
      </c>
      <c r="C46" s="101"/>
      <c r="D46" s="110"/>
      <c r="E46" s="103">
        <v>-3065506.9696432445</v>
      </c>
      <c r="F46" s="100">
        <v>2.0288200186008502E-3</v>
      </c>
    </row>
    <row r="47" spans="2:6" ht="15.75">
      <c r="B47" s="117" t="s">
        <v>63</v>
      </c>
      <c r="C47" s="104"/>
      <c r="D47" s="104"/>
      <c r="E47" s="115">
        <v>129919924.70733222</v>
      </c>
      <c r="F47" s="100">
        <v>8.5983867161791516E-2</v>
      </c>
    </row>
    <row r="48" spans="2:6" ht="15.75">
      <c r="B48" s="118" t="s">
        <v>86</v>
      </c>
      <c r="C48" s="119"/>
      <c r="D48" s="49"/>
      <c r="E48" s="50">
        <v>1501808667.6405346</v>
      </c>
      <c r="F48" s="120">
        <v>0.99999999999999989</v>
      </c>
    </row>
    <row r="49" spans="2:6">
      <c r="B49" s="14" t="s">
        <v>22</v>
      </c>
      <c r="C49" s="14"/>
      <c r="D49" s="14"/>
      <c r="E49" s="19"/>
      <c r="F49" s="16"/>
    </row>
    <row r="50" spans="2:6">
      <c r="B50" s="17" t="s">
        <v>23</v>
      </c>
      <c r="C50" s="14"/>
      <c r="D50" s="14"/>
      <c r="E50" s="19"/>
      <c r="F50" s="16"/>
    </row>
  </sheetData>
  <printOptions horizontalCentered="1"/>
  <pageMargins left="0.2" right="0.2" top="0.5" bottom="0.5" header="0.2" footer="0.2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38"/>
  <sheetViews>
    <sheetView showGridLines="0" zoomScale="70" zoomScaleNormal="70" zoomScaleSheetLayoutView="75" workbookViewId="0">
      <selection sqref="A1:XFD1048576"/>
    </sheetView>
  </sheetViews>
  <sheetFormatPr defaultColWidth="9.140625" defaultRowHeight="15" outlineLevelCol="1"/>
  <cols>
    <col min="1" max="1" width="2" style="17" customWidth="1"/>
    <col min="2" max="3" width="2.140625" style="17" customWidth="1"/>
    <col min="4" max="4" width="34.28515625" style="17" customWidth="1"/>
    <col min="5" max="7" width="12.5703125" style="17" customWidth="1"/>
    <col min="8" max="8" width="12.5703125" style="17" customWidth="1" outlineLevel="1"/>
    <col min="9" max="10" width="12.5703125" style="17" customWidth="1"/>
    <col min="11" max="11" width="11.140625" style="17" bestFit="1" customWidth="1"/>
    <col min="12" max="12" width="12.28515625" style="17" customWidth="1"/>
    <col min="13" max="13" width="12.42578125" style="17" bestFit="1" customWidth="1"/>
    <col min="14" max="14" width="14.140625" style="17" bestFit="1" customWidth="1"/>
    <col min="15" max="16384" width="9.140625" style="17"/>
  </cols>
  <sheetData>
    <row r="1" spans="2:14">
      <c r="B1" s="13" t="s">
        <v>87</v>
      </c>
    </row>
    <row r="3" spans="2:14">
      <c r="B3" s="121"/>
      <c r="C3" s="122"/>
      <c r="D3" s="123" t="s">
        <v>14</v>
      </c>
      <c r="E3" s="124" t="s">
        <v>88</v>
      </c>
      <c r="F3" s="125" t="s">
        <v>89</v>
      </c>
      <c r="G3" s="126"/>
      <c r="H3" s="127" t="s">
        <v>90</v>
      </c>
      <c r="I3" s="124"/>
      <c r="J3" s="126"/>
      <c r="K3" s="125" t="s">
        <v>91</v>
      </c>
      <c r="L3" s="128" t="s">
        <v>92</v>
      </c>
      <c r="M3" s="125" t="s">
        <v>93</v>
      </c>
      <c r="N3" s="125" t="s">
        <v>94</v>
      </c>
    </row>
    <row r="4" spans="2:14" ht="22.5">
      <c r="B4" s="129"/>
      <c r="C4" s="130"/>
      <c r="D4" s="131">
        <v>2016</v>
      </c>
      <c r="E4" s="132" t="s">
        <v>95</v>
      </c>
      <c r="F4" s="133" t="s">
        <v>96</v>
      </c>
      <c r="G4" s="134" t="s">
        <v>58</v>
      </c>
      <c r="H4" s="135" t="s">
        <v>97</v>
      </c>
      <c r="I4" s="132" t="s">
        <v>60</v>
      </c>
      <c r="J4" s="134" t="s">
        <v>61</v>
      </c>
      <c r="K4" s="133" t="s">
        <v>98</v>
      </c>
      <c r="L4" s="136" t="s">
        <v>99</v>
      </c>
      <c r="M4" s="133" t="s">
        <v>100</v>
      </c>
      <c r="N4" s="133" t="s">
        <v>101</v>
      </c>
    </row>
    <row r="5" spans="2:14">
      <c r="B5" s="137"/>
      <c r="C5" s="138"/>
      <c r="D5" s="139"/>
      <c r="E5" s="138"/>
      <c r="F5" s="140"/>
      <c r="G5" s="140"/>
      <c r="H5" s="139"/>
      <c r="I5" s="138"/>
      <c r="J5" s="140"/>
      <c r="K5" s="138"/>
      <c r="L5" s="140"/>
      <c r="M5" s="138"/>
      <c r="N5" s="140"/>
    </row>
    <row r="6" spans="2:14">
      <c r="B6" s="141" t="s">
        <v>17</v>
      </c>
      <c r="C6" s="138"/>
      <c r="D6" s="139"/>
      <c r="E6" s="138"/>
      <c r="F6" s="140"/>
      <c r="G6" s="140"/>
      <c r="H6" s="139"/>
      <c r="I6" s="138"/>
      <c r="J6" s="140"/>
      <c r="K6" s="138"/>
      <c r="L6" s="140"/>
      <c r="M6" s="138"/>
      <c r="N6" s="140"/>
    </row>
    <row r="7" spans="2:14">
      <c r="B7" s="137"/>
      <c r="C7" s="142" t="s">
        <v>339</v>
      </c>
      <c r="D7" s="143"/>
      <c r="E7" s="142">
        <v>1203318.2297381905</v>
      </c>
      <c r="F7" s="144">
        <v>8964396.6106707267</v>
      </c>
      <c r="G7" s="144">
        <v>792986.72998142545</v>
      </c>
      <c r="H7" s="143">
        <v>0</v>
      </c>
      <c r="I7" s="142">
        <v>4419716.6495747492</v>
      </c>
      <c r="J7" s="144">
        <v>3027311.0307289967</v>
      </c>
      <c r="K7" s="142">
        <v>370258.72407344577</v>
      </c>
      <c r="L7" s="144">
        <v>293645.50586138049</v>
      </c>
      <c r="M7" s="142">
        <v>6697082.754032746</v>
      </c>
      <c r="N7" s="144">
        <v>25768716.234661661</v>
      </c>
    </row>
    <row r="8" spans="2:14">
      <c r="B8" s="137"/>
      <c r="C8" s="145" t="s">
        <v>340</v>
      </c>
      <c r="D8" s="146"/>
      <c r="E8" s="145">
        <v>0</v>
      </c>
      <c r="F8" s="147">
        <v>0</v>
      </c>
      <c r="G8" s="147">
        <v>0</v>
      </c>
      <c r="H8" s="146">
        <v>0</v>
      </c>
      <c r="I8" s="145">
        <v>0</v>
      </c>
      <c r="J8" s="147">
        <v>0</v>
      </c>
      <c r="K8" s="145">
        <v>2897383.0464073298</v>
      </c>
      <c r="L8" s="147">
        <v>0</v>
      </c>
      <c r="M8" s="145">
        <v>14291222.763927989</v>
      </c>
      <c r="N8" s="147">
        <v>17188605.810335319</v>
      </c>
    </row>
    <row r="9" spans="2:14">
      <c r="B9" s="137"/>
      <c r="C9" s="145" t="s">
        <v>341</v>
      </c>
      <c r="D9" s="146"/>
      <c r="E9" s="145">
        <v>12546789.267754016</v>
      </c>
      <c r="F9" s="147">
        <v>38317627.553137749</v>
      </c>
      <c r="G9" s="147">
        <v>3528311.2662979639</v>
      </c>
      <c r="H9" s="146">
        <v>0</v>
      </c>
      <c r="I9" s="145">
        <v>97792704.934863642</v>
      </c>
      <c r="J9" s="147">
        <v>57158423.61830534</v>
      </c>
      <c r="K9" s="145">
        <v>8160.1041997256589</v>
      </c>
      <c r="L9" s="147">
        <v>5370822.8574856026</v>
      </c>
      <c r="M9" s="145">
        <v>953683.03833580436</v>
      </c>
      <c r="N9" s="147">
        <v>215676522.64037982</v>
      </c>
    </row>
    <row r="10" spans="2:14">
      <c r="B10" s="137"/>
      <c r="C10" s="145" t="s">
        <v>342</v>
      </c>
      <c r="D10" s="146"/>
      <c r="E10" s="145">
        <v>0</v>
      </c>
      <c r="F10" s="147">
        <v>0</v>
      </c>
      <c r="G10" s="147">
        <v>0</v>
      </c>
      <c r="H10" s="146">
        <v>0</v>
      </c>
      <c r="I10" s="145">
        <v>0</v>
      </c>
      <c r="J10" s="147">
        <v>0</v>
      </c>
      <c r="K10" s="145">
        <v>0</v>
      </c>
      <c r="L10" s="147">
        <v>0</v>
      </c>
      <c r="M10" s="145">
        <v>9187431.7640166711</v>
      </c>
      <c r="N10" s="147">
        <v>9187431.7640166711</v>
      </c>
    </row>
    <row r="11" spans="2:14" ht="16.899999999999999" customHeight="1">
      <c r="B11" s="137"/>
      <c r="C11" s="145" t="s">
        <v>343</v>
      </c>
      <c r="D11" s="146"/>
      <c r="E11" s="145">
        <v>2496064.2886016453</v>
      </c>
      <c r="F11" s="147">
        <v>10644224.250916794</v>
      </c>
      <c r="G11" s="147">
        <v>8988988.166990526</v>
      </c>
      <c r="H11" s="146">
        <v>0</v>
      </c>
      <c r="I11" s="145">
        <v>18315713.459376656</v>
      </c>
      <c r="J11" s="147">
        <v>11055946.167724239</v>
      </c>
      <c r="K11" s="145">
        <v>735770.0933398956</v>
      </c>
      <c r="L11" s="147">
        <v>1032910.7225613566</v>
      </c>
      <c r="M11" s="145">
        <v>31714743.301363546</v>
      </c>
      <c r="N11" s="147">
        <v>84984360.450874656</v>
      </c>
    </row>
    <row r="12" spans="2:14">
      <c r="B12" s="137"/>
      <c r="C12" s="145" t="s">
        <v>344</v>
      </c>
      <c r="D12" s="146"/>
      <c r="E12" s="145">
        <v>0</v>
      </c>
      <c r="F12" s="147">
        <v>0</v>
      </c>
      <c r="G12" s="147">
        <v>5289803.252590701</v>
      </c>
      <c r="H12" s="146">
        <v>0</v>
      </c>
      <c r="I12" s="145">
        <v>0</v>
      </c>
      <c r="J12" s="147">
        <v>0</v>
      </c>
      <c r="K12" s="145">
        <v>0</v>
      </c>
      <c r="L12" s="147">
        <v>0</v>
      </c>
      <c r="M12" s="145">
        <v>0</v>
      </c>
      <c r="N12" s="147">
        <v>5289803.252590701</v>
      </c>
    </row>
    <row r="13" spans="2:14">
      <c r="B13" s="137"/>
      <c r="C13" s="145" t="s">
        <v>345</v>
      </c>
      <c r="D13" s="146"/>
      <c r="E13" s="145">
        <v>9380797.3820211962</v>
      </c>
      <c r="F13" s="147">
        <v>0</v>
      </c>
      <c r="G13" s="147">
        <v>0</v>
      </c>
      <c r="H13" s="146">
        <v>0</v>
      </c>
      <c r="I13" s="145">
        <v>128775.38533288985</v>
      </c>
      <c r="J13" s="147">
        <v>1152505.3786834271</v>
      </c>
      <c r="K13" s="145">
        <v>5485083.1127408119</v>
      </c>
      <c r="L13" s="147">
        <v>0</v>
      </c>
      <c r="M13" s="145">
        <v>193593.54118948494</v>
      </c>
      <c r="N13" s="147">
        <v>16340754.799967811</v>
      </c>
    </row>
    <row r="14" spans="2:14" ht="12.6" customHeight="1">
      <c r="B14" s="137"/>
      <c r="C14" s="145" t="s">
        <v>346</v>
      </c>
      <c r="D14" s="146"/>
      <c r="E14" s="145">
        <v>0</v>
      </c>
      <c r="F14" s="147">
        <v>0</v>
      </c>
      <c r="G14" s="147">
        <v>0</v>
      </c>
      <c r="H14" s="146">
        <v>0</v>
      </c>
      <c r="I14" s="145">
        <v>0</v>
      </c>
      <c r="J14" s="147">
        <v>0</v>
      </c>
      <c r="K14" s="145">
        <v>0</v>
      </c>
      <c r="L14" s="147">
        <v>0</v>
      </c>
      <c r="M14" s="145">
        <v>990942.84756968997</v>
      </c>
      <c r="N14" s="147">
        <v>990942.84756968997</v>
      </c>
    </row>
    <row r="15" spans="2:14" ht="15" hidden="1" customHeight="1">
      <c r="B15" s="137"/>
      <c r="C15" s="145" t="s">
        <v>347</v>
      </c>
      <c r="D15" s="146"/>
      <c r="E15" s="145">
        <v>0</v>
      </c>
      <c r="F15" s="147">
        <v>0</v>
      </c>
      <c r="G15" s="147">
        <v>0</v>
      </c>
      <c r="H15" s="146">
        <v>0</v>
      </c>
      <c r="I15" s="145">
        <v>0</v>
      </c>
      <c r="J15" s="147">
        <v>0</v>
      </c>
      <c r="K15" s="145">
        <v>0</v>
      </c>
      <c r="L15" s="147">
        <v>0</v>
      </c>
      <c r="M15" s="145">
        <v>0</v>
      </c>
      <c r="N15" s="147">
        <v>0</v>
      </c>
    </row>
    <row r="16" spans="2:14" ht="15" hidden="1" customHeight="1">
      <c r="B16" s="137"/>
      <c r="C16" s="145" t="s">
        <v>347</v>
      </c>
      <c r="D16" s="146"/>
      <c r="E16" s="145">
        <v>0</v>
      </c>
      <c r="F16" s="147">
        <v>0</v>
      </c>
      <c r="G16" s="147">
        <v>0</v>
      </c>
      <c r="H16" s="146">
        <v>0</v>
      </c>
      <c r="I16" s="145">
        <v>0</v>
      </c>
      <c r="J16" s="147">
        <v>0</v>
      </c>
      <c r="K16" s="145">
        <v>0</v>
      </c>
      <c r="L16" s="147">
        <v>0</v>
      </c>
      <c r="M16" s="145">
        <v>0</v>
      </c>
      <c r="N16" s="147">
        <v>0</v>
      </c>
    </row>
    <row r="17" spans="2:14" ht="15" hidden="1" customHeight="1">
      <c r="B17" s="137"/>
      <c r="C17" s="145" t="s">
        <v>347</v>
      </c>
      <c r="D17" s="146"/>
      <c r="E17" s="145">
        <v>0</v>
      </c>
      <c r="F17" s="147">
        <v>0</v>
      </c>
      <c r="G17" s="147">
        <v>0</v>
      </c>
      <c r="H17" s="146">
        <v>0</v>
      </c>
      <c r="I17" s="145">
        <v>0</v>
      </c>
      <c r="J17" s="147">
        <v>0</v>
      </c>
      <c r="K17" s="145">
        <v>0</v>
      </c>
      <c r="L17" s="147">
        <v>0</v>
      </c>
      <c r="M17" s="145">
        <v>0</v>
      </c>
      <c r="N17" s="147">
        <v>0</v>
      </c>
    </row>
    <row r="18" spans="2:14">
      <c r="B18" s="137"/>
      <c r="C18" s="145" t="s">
        <v>348</v>
      </c>
      <c r="D18" s="146"/>
      <c r="E18" s="145">
        <v>0</v>
      </c>
      <c r="F18" s="147">
        <v>0</v>
      </c>
      <c r="G18" s="147">
        <v>0</v>
      </c>
      <c r="H18" s="146">
        <v>0</v>
      </c>
      <c r="I18" s="145">
        <v>0</v>
      </c>
      <c r="J18" s="147">
        <v>0</v>
      </c>
      <c r="K18" s="145">
        <v>0</v>
      </c>
      <c r="L18" s="147">
        <v>0</v>
      </c>
      <c r="M18" s="145">
        <v>12598620.69172783</v>
      </c>
      <c r="N18" s="147">
        <v>12598620.69172783</v>
      </c>
    </row>
    <row r="19" spans="2:14">
      <c r="B19" s="137"/>
      <c r="C19" s="148" t="s">
        <v>349</v>
      </c>
      <c r="D19" s="149"/>
      <c r="E19" s="145">
        <v>0</v>
      </c>
      <c r="F19" s="147">
        <v>0</v>
      </c>
      <c r="G19" s="147">
        <v>0</v>
      </c>
      <c r="H19" s="146">
        <v>0</v>
      </c>
      <c r="I19" s="145">
        <v>0</v>
      </c>
      <c r="J19" s="147">
        <v>0</v>
      </c>
      <c r="K19" s="145">
        <v>0</v>
      </c>
      <c r="L19" s="147">
        <v>0</v>
      </c>
      <c r="M19" s="145">
        <v>2925707.7217999999</v>
      </c>
      <c r="N19" s="147">
        <v>2925707.7217999999</v>
      </c>
    </row>
    <row r="20" spans="2:14">
      <c r="B20" s="137"/>
      <c r="C20" s="150" t="s">
        <v>102</v>
      </c>
      <c r="D20" s="140"/>
      <c r="E20" s="151">
        <v>25626969.16811505</v>
      </c>
      <c r="F20" s="152">
        <v>57926248.414725274</v>
      </c>
      <c r="G20" s="152">
        <v>18600089.415860616</v>
      </c>
      <c r="H20" s="153">
        <v>0</v>
      </c>
      <c r="I20" s="151">
        <v>120656910.42914793</v>
      </c>
      <c r="J20" s="152">
        <v>72394186.195442006</v>
      </c>
      <c r="K20" s="151">
        <v>9496655.0807612091</v>
      </c>
      <c r="L20" s="152">
        <v>6697379.0859083394</v>
      </c>
      <c r="M20" s="151">
        <v>79553028.423963755</v>
      </c>
      <c r="N20" s="152">
        <v>390951466.21392417</v>
      </c>
    </row>
    <row r="21" spans="2:14">
      <c r="B21" s="137"/>
      <c r="C21" s="138"/>
      <c r="D21" s="139"/>
      <c r="E21" s="145"/>
      <c r="F21" s="147"/>
      <c r="G21" s="147"/>
      <c r="H21" s="146"/>
      <c r="I21" s="145"/>
      <c r="J21" s="147"/>
      <c r="K21" s="145"/>
      <c r="L21" s="147"/>
      <c r="M21" s="145"/>
      <c r="N21" s="147"/>
    </row>
    <row r="22" spans="2:14">
      <c r="B22" s="137"/>
      <c r="C22" s="138"/>
      <c r="D22" s="139"/>
      <c r="E22" s="145"/>
      <c r="F22" s="147"/>
      <c r="G22" s="147"/>
      <c r="H22" s="146"/>
      <c r="I22" s="145"/>
      <c r="J22" s="147"/>
      <c r="K22" s="145"/>
      <c r="L22" s="147"/>
      <c r="M22" s="145"/>
      <c r="N22" s="147"/>
    </row>
    <row r="23" spans="2:14">
      <c r="B23" s="141" t="s">
        <v>19</v>
      </c>
      <c r="C23" s="138"/>
      <c r="D23" s="139"/>
      <c r="E23" s="145"/>
      <c r="F23" s="147"/>
      <c r="G23" s="147"/>
      <c r="H23" s="146"/>
      <c r="I23" s="145"/>
      <c r="J23" s="147"/>
      <c r="K23" s="145"/>
      <c r="L23" s="147"/>
      <c r="M23" s="145"/>
      <c r="N23" s="147"/>
    </row>
    <row r="24" spans="2:14">
      <c r="B24" s="137"/>
      <c r="C24" s="145" t="s">
        <v>118</v>
      </c>
      <c r="D24" s="139"/>
      <c r="E24" s="145">
        <v>78539664.636085004</v>
      </c>
      <c r="F24" s="147">
        <v>436464697.51290101</v>
      </c>
      <c r="G24" s="147">
        <v>0</v>
      </c>
      <c r="H24" s="146">
        <v>0</v>
      </c>
      <c r="I24" s="145">
        <v>0</v>
      </c>
      <c r="J24" s="147">
        <v>0</v>
      </c>
      <c r="K24" s="145">
        <v>0</v>
      </c>
      <c r="L24" s="147">
        <v>0</v>
      </c>
      <c r="M24" s="145">
        <v>0</v>
      </c>
      <c r="N24" s="147">
        <v>515004362.14898598</v>
      </c>
    </row>
    <row r="25" spans="2:14">
      <c r="B25" s="137"/>
      <c r="C25" s="145" t="s">
        <v>350</v>
      </c>
      <c r="D25" s="139"/>
      <c r="E25" s="145">
        <v>0</v>
      </c>
      <c r="F25" s="147">
        <v>36503151.537912421</v>
      </c>
      <c r="G25" s="147">
        <v>0</v>
      </c>
      <c r="H25" s="146">
        <v>0</v>
      </c>
      <c r="I25" s="145">
        <v>0</v>
      </c>
      <c r="J25" s="147">
        <v>0</v>
      </c>
      <c r="K25" s="145">
        <v>0</v>
      </c>
      <c r="L25" s="147">
        <v>0</v>
      </c>
      <c r="M25" s="145">
        <v>0</v>
      </c>
      <c r="N25" s="147">
        <v>36503151.537912421</v>
      </c>
    </row>
    <row r="26" spans="2:14">
      <c r="B26" s="137"/>
      <c r="C26" s="145" t="s">
        <v>268</v>
      </c>
      <c r="D26" s="139"/>
      <c r="E26" s="145">
        <v>66451886.271581158</v>
      </c>
      <c r="F26" s="147">
        <v>0</v>
      </c>
      <c r="G26" s="147">
        <v>0</v>
      </c>
      <c r="H26" s="146">
        <v>0</v>
      </c>
      <c r="I26" s="145">
        <v>0</v>
      </c>
      <c r="J26" s="147">
        <v>0</v>
      </c>
      <c r="K26" s="145">
        <v>0</v>
      </c>
      <c r="L26" s="147">
        <v>0</v>
      </c>
      <c r="M26" s="145">
        <v>0</v>
      </c>
      <c r="N26" s="147">
        <v>66451886.271581158</v>
      </c>
    </row>
    <row r="27" spans="2:14">
      <c r="B27" s="137"/>
      <c r="C27" s="145" t="s">
        <v>62</v>
      </c>
      <c r="D27" s="139"/>
      <c r="E27" s="145">
        <v>0</v>
      </c>
      <c r="F27" s="147">
        <v>0</v>
      </c>
      <c r="G27" s="147">
        <v>0</v>
      </c>
      <c r="H27" s="146">
        <v>0</v>
      </c>
      <c r="I27" s="145">
        <v>0</v>
      </c>
      <c r="J27" s="147">
        <v>0</v>
      </c>
      <c r="K27" s="145">
        <v>61654767.594064496</v>
      </c>
      <c r="L27" s="147">
        <v>0</v>
      </c>
      <c r="M27" s="145">
        <v>0</v>
      </c>
      <c r="N27" s="147">
        <v>61654767.594064496</v>
      </c>
    </row>
    <row r="28" spans="2:14">
      <c r="B28" s="137"/>
      <c r="C28" s="145" t="s">
        <v>351</v>
      </c>
      <c r="D28" s="139"/>
      <c r="E28" s="145">
        <v>1789848.0475096072</v>
      </c>
      <c r="F28" s="147">
        <v>106992491.28929551</v>
      </c>
      <c r="G28" s="147">
        <v>126539384.18462314</v>
      </c>
      <c r="H28" s="146">
        <v>0</v>
      </c>
      <c r="I28" s="145">
        <v>170143885.19487685</v>
      </c>
      <c r="J28" s="147">
        <v>101933794.12157892</v>
      </c>
      <c r="K28" s="145">
        <v>0</v>
      </c>
      <c r="L28" s="147">
        <v>7670777.3464697441</v>
      </c>
      <c r="M28" s="145">
        <v>19637190.006962545</v>
      </c>
      <c r="N28" s="147">
        <v>534707370.19131637</v>
      </c>
    </row>
    <row r="29" spans="2:14" hidden="1">
      <c r="B29" s="137"/>
      <c r="C29" s="145" t="s">
        <v>352</v>
      </c>
      <c r="D29" s="139"/>
      <c r="E29" s="145">
        <v>0</v>
      </c>
      <c r="F29" s="147">
        <v>0</v>
      </c>
      <c r="G29" s="147">
        <v>0</v>
      </c>
      <c r="H29" s="146">
        <v>0</v>
      </c>
      <c r="I29" s="145">
        <v>0</v>
      </c>
      <c r="J29" s="147">
        <v>0</v>
      </c>
      <c r="K29" s="145">
        <v>0</v>
      </c>
      <c r="L29" s="147">
        <v>0</v>
      </c>
      <c r="M29" s="145">
        <v>0</v>
      </c>
      <c r="N29" s="147">
        <v>0</v>
      </c>
    </row>
    <row r="30" spans="2:14">
      <c r="B30" s="137"/>
      <c r="C30" s="145" t="s">
        <v>353</v>
      </c>
      <c r="D30" s="139"/>
      <c r="E30" s="145">
        <v>620796.83415284543</v>
      </c>
      <c r="F30" s="147">
        <v>1264619.7298041603</v>
      </c>
      <c r="G30" s="147">
        <v>409105.1222624575</v>
      </c>
      <c r="H30" s="146">
        <v>0</v>
      </c>
      <c r="I30" s="145">
        <v>2280150.0352118746</v>
      </c>
      <c r="J30" s="147">
        <v>1561802.2377018614</v>
      </c>
      <c r="K30" s="145">
        <v>1741018.001756923</v>
      </c>
      <c r="L30" s="147">
        <v>151492.92672281552</v>
      </c>
      <c r="M30" s="145">
        <v>18605794.792387061</v>
      </c>
      <c r="N30" s="147">
        <v>26634779.68</v>
      </c>
    </row>
    <row r="31" spans="2:14">
      <c r="B31" s="137"/>
      <c r="C31" s="145" t="s">
        <v>354</v>
      </c>
      <c r="D31" s="139"/>
      <c r="E31" s="145">
        <v>0</v>
      </c>
      <c r="F31" s="147">
        <v>0</v>
      </c>
      <c r="G31" s="147">
        <v>0</v>
      </c>
      <c r="H31" s="146">
        <v>0</v>
      </c>
      <c r="I31" s="145">
        <v>0</v>
      </c>
      <c r="J31" s="147">
        <v>0</v>
      </c>
      <c r="K31" s="145">
        <v>0</v>
      </c>
      <c r="L31" s="147">
        <v>0</v>
      </c>
      <c r="M31" s="145">
        <v>19600000</v>
      </c>
      <c r="N31" s="147">
        <v>19600000</v>
      </c>
    </row>
    <row r="32" spans="2:14">
      <c r="B32" s="137"/>
      <c r="C32" s="154" t="s">
        <v>103</v>
      </c>
      <c r="D32" s="155"/>
      <c r="E32" s="151">
        <v>147402195.7893286</v>
      </c>
      <c r="F32" s="152">
        <v>581224960.06991315</v>
      </c>
      <c r="G32" s="152">
        <v>126948489.3068856</v>
      </c>
      <c r="H32" s="153">
        <v>0</v>
      </c>
      <c r="I32" s="151">
        <v>172424035.23008871</v>
      </c>
      <c r="J32" s="152">
        <v>103495596.35928078</v>
      </c>
      <c r="K32" s="151">
        <v>63395785.595821418</v>
      </c>
      <c r="L32" s="152">
        <v>7822270.2731925594</v>
      </c>
      <c r="M32" s="151">
        <v>57842984.799349606</v>
      </c>
      <c r="N32" s="152">
        <v>1260556317.4238603</v>
      </c>
    </row>
    <row r="33" spans="2:14">
      <c r="B33" s="137"/>
      <c r="C33" s="138"/>
      <c r="D33" s="139"/>
      <c r="E33" s="145"/>
      <c r="F33" s="147"/>
      <c r="G33" s="147"/>
      <c r="H33" s="146"/>
      <c r="I33" s="145"/>
      <c r="J33" s="147"/>
      <c r="K33" s="145"/>
      <c r="L33" s="147"/>
      <c r="M33" s="145"/>
      <c r="N33" s="147"/>
    </row>
    <row r="34" spans="2:14">
      <c r="B34" s="137"/>
      <c r="C34" s="138"/>
      <c r="D34" s="139"/>
      <c r="E34" s="145"/>
      <c r="F34" s="147"/>
      <c r="G34" s="147"/>
      <c r="H34" s="146"/>
      <c r="I34" s="145"/>
      <c r="J34" s="147"/>
      <c r="K34" s="145"/>
      <c r="L34" s="147"/>
      <c r="M34" s="145"/>
      <c r="N34" s="147"/>
    </row>
    <row r="35" spans="2:14">
      <c r="B35" s="141" t="s">
        <v>20</v>
      </c>
      <c r="C35" s="138"/>
      <c r="D35" s="139"/>
      <c r="E35" s="145">
        <v>-14916204.692014281</v>
      </c>
      <c r="F35" s="147">
        <v>-73501583.285984159</v>
      </c>
      <c r="G35" s="147">
        <v>-3929306.3485488999</v>
      </c>
      <c r="H35" s="146">
        <v>0</v>
      </c>
      <c r="I35" s="145">
        <v>-12272011.621959116</v>
      </c>
      <c r="J35" s="147">
        <v>-18812297.429912958</v>
      </c>
      <c r="K35" s="145">
        <v>-1206467.7741051498</v>
      </c>
      <c r="L35" s="147">
        <v>-17585156.328744143</v>
      </c>
      <c r="M35" s="145">
        <v>-7476088.5159811331</v>
      </c>
      <c r="N35" s="147">
        <v>-149699115.99724984</v>
      </c>
    </row>
    <row r="36" spans="2:14">
      <c r="B36" s="137"/>
      <c r="C36" s="138"/>
      <c r="D36" s="139"/>
      <c r="E36" s="156"/>
      <c r="F36" s="147"/>
      <c r="G36" s="147"/>
      <c r="H36" s="146"/>
      <c r="I36" s="145"/>
      <c r="J36" s="147"/>
      <c r="K36" s="145"/>
      <c r="L36" s="147"/>
      <c r="M36" s="145"/>
      <c r="N36" s="147"/>
    </row>
    <row r="37" spans="2:14">
      <c r="B37" s="157" t="s">
        <v>21</v>
      </c>
      <c r="C37" s="158"/>
      <c r="D37" s="159"/>
      <c r="E37" s="160">
        <v>158112960.26542938</v>
      </c>
      <c r="F37" s="160">
        <v>565649625.19865429</v>
      </c>
      <c r="G37" s="160">
        <v>141619272.37419733</v>
      </c>
      <c r="H37" s="161">
        <v>0</v>
      </c>
      <c r="I37" s="162">
        <v>280808934.03727758</v>
      </c>
      <c r="J37" s="160">
        <v>157077485.12480983</v>
      </c>
      <c r="K37" s="162">
        <v>71685972.902477488</v>
      </c>
      <c r="L37" s="160">
        <v>-3065506.9696432445</v>
      </c>
      <c r="M37" s="162">
        <v>129919924.70733222</v>
      </c>
      <c r="N37" s="160">
        <v>1501808667.6405346</v>
      </c>
    </row>
    <row r="38" spans="2:14">
      <c r="B38" s="163" t="s">
        <v>23</v>
      </c>
    </row>
  </sheetData>
  <pageMargins left="0.2" right="0.2" top="0.5" bottom="0.5" header="0.2" footer="0.2"/>
  <pageSetup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K19"/>
  <sheetViews>
    <sheetView showGridLines="0" zoomScale="80" zoomScaleNormal="80" zoomScaleSheetLayoutView="85" workbookViewId="0">
      <selection sqref="A1:XFD1048576"/>
    </sheetView>
  </sheetViews>
  <sheetFormatPr defaultColWidth="9.140625" defaultRowHeight="12.75"/>
  <cols>
    <col min="1" max="1" width="5.7109375" style="164" customWidth="1"/>
    <col min="2" max="4" width="2.28515625" style="164" customWidth="1"/>
    <col min="5" max="5" width="29.28515625" style="164" customWidth="1"/>
    <col min="6" max="6" width="16.140625" style="164" customWidth="1"/>
    <col min="7" max="7" width="12.85546875" style="164" customWidth="1"/>
    <col min="8" max="8" width="12.7109375" style="164" customWidth="1"/>
    <col min="9" max="9" width="13.28515625" style="164" customWidth="1"/>
    <col min="10" max="10" width="1" style="164" customWidth="1"/>
    <col min="11" max="11" width="62.7109375" style="164" customWidth="1"/>
    <col min="12" max="16384" width="9.140625" style="164"/>
  </cols>
  <sheetData>
    <row r="1" spans="2:11" ht="15">
      <c r="B1" s="13" t="s">
        <v>104</v>
      </c>
    </row>
    <row r="3" spans="2:11">
      <c r="B3" s="165"/>
      <c r="C3" s="166"/>
      <c r="D3" s="167"/>
      <c r="E3" s="167"/>
      <c r="F3" s="168" t="s">
        <v>105</v>
      </c>
      <c r="G3" s="169"/>
      <c r="H3" s="169"/>
      <c r="I3" s="170"/>
      <c r="J3" s="171"/>
      <c r="K3" s="172"/>
    </row>
    <row r="4" spans="2:11">
      <c r="B4" s="173"/>
      <c r="C4" s="174"/>
      <c r="D4" s="175"/>
      <c r="E4" s="175"/>
      <c r="F4" s="176" t="s">
        <v>106</v>
      </c>
      <c r="G4" s="176" t="s">
        <v>106</v>
      </c>
      <c r="H4" s="176" t="s">
        <v>106</v>
      </c>
      <c r="I4" s="177" t="s">
        <v>107</v>
      </c>
      <c r="J4" s="178"/>
      <c r="K4" s="179"/>
    </row>
    <row r="5" spans="2:11">
      <c r="B5" s="180" t="s">
        <v>108</v>
      </c>
      <c r="C5" s="181"/>
      <c r="D5" s="182"/>
      <c r="E5" s="182"/>
      <c r="F5" s="177" t="s">
        <v>109</v>
      </c>
      <c r="G5" s="177" t="s">
        <v>91</v>
      </c>
      <c r="H5" s="183" t="s">
        <v>110</v>
      </c>
      <c r="I5" s="177" t="s">
        <v>111</v>
      </c>
      <c r="J5" s="180"/>
      <c r="K5" s="184" t="s">
        <v>112</v>
      </c>
    </row>
    <row r="6" spans="2:11">
      <c r="B6" s="165"/>
      <c r="C6" s="166" t="s">
        <v>56</v>
      </c>
      <c r="D6" s="167"/>
      <c r="E6" s="167"/>
      <c r="F6" s="185"/>
      <c r="G6" s="186"/>
      <c r="H6" s="187"/>
      <c r="I6" s="188"/>
      <c r="J6" s="174"/>
      <c r="K6" s="179"/>
    </row>
    <row r="7" spans="2:11">
      <c r="B7" s="173"/>
      <c r="C7" s="174"/>
      <c r="D7" s="175" t="s">
        <v>113</v>
      </c>
      <c r="E7" s="175"/>
      <c r="F7" s="189">
        <v>1</v>
      </c>
      <c r="G7" s="190">
        <v>0</v>
      </c>
      <c r="H7" s="191">
        <v>0</v>
      </c>
      <c r="I7" s="192">
        <v>1</v>
      </c>
      <c r="J7" s="174"/>
      <c r="K7" s="193" t="s">
        <v>114</v>
      </c>
    </row>
    <row r="8" spans="2:11">
      <c r="B8" s="194"/>
      <c r="C8" s="181"/>
      <c r="D8" s="182" t="s">
        <v>115</v>
      </c>
      <c r="E8" s="182"/>
      <c r="F8" s="195">
        <v>1</v>
      </c>
      <c r="G8" s="196">
        <v>0</v>
      </c>
      <c r="H8" s="197">
        <v>0</v>
      </c>
      <c r="I8" s="198">
        <v>1</v>
      </c>
      <c r="J8" s="181"/>
      <c r="K8" s="199" t="s">
        <v>114</v>
      </c>
    </row>
    <row r="9" spans="2:11">
      <c r="B9" s="165"/>
      <c r="C9" s="166" t="s">
        <v>57</v>
      </c>
      <c r="D9" s="167"/>
      <c r="E9" s="167"/>
      <c r="F9" s="185"/>
      <c r="G9" s="186"/>
      <c r="H9" s="187"/>
      <c r="I9" s="200"/>
      <c r="J9" s="166"/>
      <c r="K9" s="201"/>
    </row>
    <row r="10" spans="2:11" ht="76.5">
      <c r="B10" s="173"/>
      <c r="C10" s="174"/>
      <c r="D10" s="175" t="s">
        <v>116</v>
      </c>
      <c r="E10" s="175"/>
      <c r="F10" s="189">
        <v>0.53941688726248693</v>
      </c>
      <c r="G10" s="190">
        <v>0.23734343039549416</v>
      </c>
      <c r="H10" s="191">
        <v>0.22323968234201891</v>
      </c>
      <c r="I10" s="192">
        <v>1</v>
      </c>
      <c r="J10" s="174"/>
      <c r="K10" s="193" t="s">
        <v>117</v>
      </c>
    </row>
    <row r="11" spans="2:11">
      <c r="B11" s="173"/>
      <c r="C11" s="174"/>
      <c r="D11" s="175" t="s">
        <v>118</v>
      </c>
      <c r="E11" s="175"/>
      <c r="F11" s="189">
        <v>0.53941688726248693</v>
      </c>
      <c r="G11" s="190">
        <v>0.23734343039549416</v>
      </c>
      <c r="H11" s="191">
        <v>0.22323968234201891</v>
      </c>
      <c r="I11" s="192">
        <v>1</v>
      </c>
      <c r="J11" s="174"/>
      <c r="K11" s="193"/>
    </row>
    <row r="12" spans="2:11">
      <c r="B12" s="194"/>
      <c r="C12" s="181"/>
      <c r="D12" s="202" t="s">
        <v>47</v>
      </c>
      <c r="E12" s="182"/>
      <c r="F12" s="195">
        <v>0.53941688726248693</v>
      </c>
      <c r="G12" s="196">
        <v>0.23734343039549416</v>
      </c>
      <c r="H12" s="197">
        <v>0.22323968234201891</v>
      </c>
      <c r="I12" s="198">
        <v>1</v>
      </c>
      <c r="J12" s="181"/>
      <c r="K12" s="199"/>
    </row>
    <row r="13" spans="2:11">
      <c r="B13" s="165"/>
      <c r="C13" s="166" t="s">
        <v>58</v>
      </c>
      <c r="D13" s="167"/>
      <c r="E13" s="167"/>
      <c r="F13" s="185"/>
      <c r="G13" s="186"/>
      <c r="H13" s="187"/>
      <c r="I13" s="200"/>
      <c r="J13" s="166"/>
      <c r="K13" s="201"/>
    </row>
    <row r="14" spans="2:11">
      <c r="B14" s="173"/>
      <c r="C14" s="174"/>
      <c r="D14" s="175" t="s">
        <v>77</v>
      </c>
      <c r="E14" s="175"/>
      <c r="F14" s="189">
        <v>0</v>
      </c>
      <c r="G14" s="190">
        <v>0</v>
      </c>
      <c r="H14" s="191">
        <v>1</v>
      </c>
      <c r="I14" s="192">
        <v>1</v>
      </c>
      <c r="J14" s="174"/>
      <c r="K14" s="193" t="s">
        <v>119</v>
      </c>
    </row>
    <row r="15" spans="2:11">
      <c r="B15" s="173"/>
      <c r="C15" s="174"/>
      <c r="D15" s="175" t="s">
        <v>78</v>
      </c>
      <c r="E15" s="175"/>
      <c r="F15" s="189">
        <v>1</v>
      </c>
      <c r="G15" s="190">
        <v>0</v>
      </c>
      <c r="H15" s="191">
        <v>0</v>
      </c>
      <c r="I15" s="192">
        <v>1</v>
      </c>
      <c r="J15" s="174"/>
      <c r="K15" s="193" t="s">
        <v>120</v>
      </c>
    </row>
    <row r="16" spans="2:11">
      <c r="B16" s="194"/>
      <c r="C16" s="181"/>
      <c r="D16" s="182" t="s">
        <v>79</v>
      </c>
      <c r="E16" s="182"/>
      <c r="F16" s="195">
        <v>0.43868004933270488</v>
      </c>
      <c r="G16" s="196">
        <v>0.39161187020752497</v>
      </c>
      <c r="H16" s="197">
        <v>0.16970808045977015</v>
      </c>
      <c r="I16" s="198">
        <v>1</v>
      </c>
      <c r="J16" s="181"/>
      <c r="K16" s="199" t="s">
        <v>121</v>
      </c>
    </row>
    <row r="17" spans="2:11" ht="95.45" customHeight="1">
      <c r="B17" s="203"/>
      <c r="C17" s="204" t="s">
        <v>60</v>
      </c>
      <c r="D17" s="205"/>
      <c r="E17" s="205"/>
      <c r="F17" s="206">
        <v>0.29491220525015172</v>
      </c>
      <c r="G17" s="207">
        <v>0.29196308319765019</v>
      </c>
      <c r="H17" s="208">
        <v>0.4131247115521981</v>
      </c>
      <c r="I17" s="209">
        <v>1</v>
      </c>
      <c r="J17" s="204"/>
      <c r="K17" s="210" t="s">
        <v>122</v>
      </c>
    </row>
    <row r="18" spans="2:11" ht="100.9" customHeight="1">
      <c r="B18" s="194"/>
      <c r="C18" s="181" t="s">
        <v>61</v>
      </c>
      <c r="D18" s="182"/>
      <c r="E18" s="182"/>
      <c r="F18" s="195">
        <v>0.43868004933270488</v>
      </c>
      <c r="G18" s="196">
        <v>0.39161187020752497</v>
      </c>
      <c r="H18" s="197">
        <v>0.16970808045977015</v>
      </c>
      <c r="I18" s="198">
        <v>1</v>
      </c>
      <c r="J18" s="181"/>
      <c r="K18" s="199" t="s">
        <v>123</v>
      </c>
    </row>
    <row r="19" spans="2:11">
      <c r="C19" s="164" t="s">
        <v>23</v>
      </c>
    </row>
  </sheetData>
  <pageMargins left="0.2" right="0.2" top="0.5" bottom="0.5" header="0.2" footer="0.2"/>
  <pageSetup scale="8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50"/>
  <sheetViews>
    <sheetView showGridLines="0" zoomScale="70" zoomScaleNormal="70" workbookViewId="0">
      <selection sqref="A1:XFD1048576"/>
    </sheetView>
  </sheetViews>
  <sheetFormatPr defaultColWidth="9.140625" defaultRowHeight="12.75"/>
  <cols>
    <col min="1" max="1" width="9.140625" style="164" customWidth="1"/>
    <col min="2" max="5" width="2.7109375" style="164" customWidth="1"/>
    <col min="6" max="6" width="35.28515625" style="164" customWidth="1"/>
    <col min="7" max="7" width="20.28515625" style="164" hidden="1" customWidth="1"/>
    <col min="8" max="8" width="16" style="164" bestFit="1" customWidth="1"/>
    <col min="9" max="10" width="17" style="164" bestFit="1" customWidth="1"/>
    <col min="11" max="11" width="17.28515625" style="164" bestFit="1" customWidth="1"/>
    <col min="12" max="12" width="18.28515625" style="164" hidden="1" customWidth="1"/>
    <col min="13" max="13" width="15.42578125" style="164" bestFit="1" customWidth="1"/>
    <col min="14" max="14" width="20.28515625" style="164" customWidth="1"/>
    <col min="15" max="16384" width="9.140625" style="164"/>
  </cols>
  <sheetData>
    <row r="1" spans="2:14" ht="15">
      <c r="B1" s="13" t="s">
        <v>124</v>
      </c>
    </row>
    <row r="3" spans="2:14">
      <c r="B3" s="211" t="s">
        <v>337</v>
      </c>
      <c r="C3" s="165"/>
      <c r="D3" s="167"/>
      <c r="E3" s="167"/>
      <c r="F3" s="172"/>
      <c r="G3" s="212" t="s">
        <v>125</v>
      </c>
      <c r="H3" s="213" t="s">
        <v>106</v>
      </c>
      <c r="I3" s="214" t="s">
        <v>106</v>
      </c>
      <c r="J3" s="214" t="s">
        <v>106</v>
      </c>
      <c r="K3" s="214" t="s">
        <v>126</v>
      </c>
      <c r="L3" s="215" t="s">
        <v>47</v>
      </c>
      <c r="M3" s="216" t="s">
        <v>64</v>
      </c>
      <c r="N3" s="216" t="s">
        <v>18</v>
      </c>
    </row>
    <row r="4" spans="2:14">
      <c r="B4" s="217" t="s">
        <v>127</v>
      </c>
      <c r="C4" s="194"/>
      <c r="D4" s="182"/>
      <c r="E4" s="182"/>
      <c r="F4" s="218"/>
      <c r="G4" s="219" t="s">
        <v>338</v>
      </c>
      <c r="H4" s="220" t="s">
        <v>91</v>
      </c>
      <c r="I4" s="219" t="s">
        <v>109</v>
      </c>
      <c r="J4" s="219" t="s">
        <v>110</v>
      </c>
      <c r="K4" s="219" t="s">
        <v>109</v>
      </c>
      <c r="L4" s="221"/>
      <c r="M4" s="222"/>
      <c r="N4" s="222" t="s">
        <v>128</v>
      </c>
    </row>
    <row r="5" spans="2:14">
      <c r="B5" s="178" t="s">
        <v>56</v>
      </c>
      <c r="C5" s="175"/>
      <c r="D5" s="175"/>
      <c r="E5" s="175"/>
      <c r="F5" s="179"/>
      <c r="G5" s="223"/>
      <c r="H5" s="173"/>
      <c r="I5" s="175"/>
      <c r="J5" s="175"/>
      <c r="K5" s="175"/>
      <c r="L5" s="175"/>
      <c r="M5" s="175"/>
      <c r="N5" s="224"/>
    </row>
    <row r="6" spans="2:14">
      <c r="B6" s="178"/>
      <c r="C6" s="175" t="s">
        <v>68</v>
      </c>
      <c r="D6" s="175"/>
      <c r="E6" s="175"/>
      <c r="F6" s="179"/>
      <c r="G6" s="223">
        <v>55748976.768858828</v>
      </c>
      <c r="H6" s="225">
        <v>0</v>
      </c>
      <c r="I6" s="226">
        <v>55748976.768858828</v>
      </c>
      <c r="J6" s="226">
        <v>0</v>
      </c>
      <c r="K6" s="226">
        <v>0</v>
      </c>
      <c r="L6" s="226">
        <v>0</v>
      </c>
      <c r="M6" s="227">
        <v>0</v>
      </c>
      <c r="N6" s="228">
        <v>55748976.768858828</v>
      </c>
    </row>
    <row r="7" spans="2:14">
      <c r="B7" s="178"/>
      <c r="C7" s="175" t="s">
        <v>69</v>
      </c>
      <c r="D7" s="175"/>
      <c r="E7" s="175"/>
      <c r="F7" s="179"/>
      <c r="G7" s="229">
        <v>109029016.44892129</v>
      </c>
      <c r="H7" s="230">
        <v>0</v>
      </c>
      <c r="I7" s="231">
        <v>109029016.44892129</v>
      </c>
      <c r="J7" s="231">
        <v>0</v>
      </c>
      <c r="K7" s="231">
        <v>0</v>
      </c>
      <c r="L7" s="231">
        <v>0</v>
      </c>
      <c r="M7" s="232">
        <v>0</v>
      </c>
      <c r="N7" s="233">
        <v>109029016.44892129</v>
      </c>
    </row>
    <row r="8" spans="2:14">
      <c r="B8" s="178"/>
      <c r="C8" s="182" t="s">
        <v>70</v>
      </c>
      <c r="D8" s="182"/>
      <c r="E8" s="182"/>
      <c r="F8" s="218"/>
      <c r="G8" s="234">
        <v>13026618.14919774</v>
      </c>
      <c r="H8" s="235">
        <v>0</v>
      </c>
      <c r="I8" s="235">
        <v>13026618.14919774</v>
      </c>
      <c r="J8" s="235">
        <v>0</v>
      </c>
      <c r="K8" s="235">
        <v>0</v>
      </c>
      <c r="L8" s="235">
        <v>0</v>
      </c>
      <c r="M8" s="236">
        <v>0</v>
      </c>
      <c r="N8" s="237">
        <v>13026618.14919774</v>
      </c>
    </row>
    <row r="9" spans="2:14">
      <c r="B9" s="178"/>
      <c r="C9" s="175"/>
      <c r="D9" s="174" t="s">
        <v>129</v>
      </c>
      <c r="E9" s="175"/>
      <c r="F9" s="179"/>
      <c r="G9" s="238">
        <v>177804611.36697787</v>
      </c>
      <c r="H9" s="230">
        <v>0</v>
      </c>
      <c r="I9" s="231">
        <v>177804611.36697787</v>
      </c>
      <c r="J9" s="239">
        <v>0</v>
      </c>
      <c r="K9" s="239">
        <v>0</v>
      </c>
      <c r="L9" s="239">
        <v>0</v>
      </c>
      <c r="M9" s="240">
        <v>0</v>
      </c>
      <c r="N9" s="241">
        <v>177804611.36697787</v>
      </c>
    </row>
    <row r="10" spans="2:14">
      <c r="B10" s="178"/>
      <c r="C10" s="175"/>
      <c r="D10" s="174"/>
      <c r="E10" s="175"/>
      <c r="F10" s="179"/>
      <c r="G10" s="238"/>
      <c r="H10" s="230"/>
      <c r="I10" s="231"/>
      <c r="J10" s="231"/>
      <c r="K10" s="231"/>
      <c r="L10" s="231"/>
      <c r="M10" s="232"/>
      <c r="N10" s="232"/>
    </row>
    <row r="11" spans="2:14">
      <c r="B11" s="178" t="s">
        <v>57</v>
      </c>
      <c r="C11" s="175"/>
      <c r="D11" s="175"/>
      <c r="E11" s="175"/>
      <c r="F11" s="179"/>
      <c r="G11" s="229"/>
      <c r="H11" s="230"/>
      <c r="I11" s="231"/>
      <c r="J11" s="231"/>
      <c r="K11" s="231"/>
      <c r="L11" s="231"/>
      <c r="M11" s="232"/>
      <c r="N11" s="232"/>
    </row>
    <row r="12" spans="2:14">
      <c r="B12" s="178"/>
      <c r="C12" s="175" t="s">
        <v>68</v>
      </c>
      <c r="D12" s="175"/>
      <c r="E12" s="175"/>
      <c r="F12" s="179"/>
      <c r="G12" s="229"/>
      <c r="H12" s="230"/>
      <c r="I12" s="231"/>
      <c r="J12" s="231"/>
      <c r="K12" s="231"/>
      <c r="L12" s="231"/>
      <c r="M12" s="232"/>
      <c r="N12" s="232"/>
    </row>
    <row r="13" spans="2:14">
      <c r="B13" s="178"/>
      <c r="C13" s="175"/>
      <c r="D13" s="242" t="s">
        <v>130</v>
      </c>
      <c r="E13" s="175"/>
      <c r="F13" s="179"/>
      <c r="G13" s="229">
        <v>52077028.286314689</v>
      </c>
      <c r="H13" s="230">
        <v>0</v>
      </c>
      <c r="I13" s="231">
        <v>15014058.68949629</v>
      </c>
      <c r="J13" s="231">
        <v>0</v>
      </c>
      <c r="K13" s="231">
        <v>37062969.596818402</v>
      </c>
      <c r="L13" s="231">
        <v>0</v>
      </c>
      <c r="M13" s="232">
        <v>0</v>
      </c>
      <c r="N13" s="232">
        <v>52077028.286314696</v>
      </c>
    </row>
    <row r="14" spans="2:14">
      <c r="B14" s="178"/>
      <c r="C14" s="175"/>
      <c r="D14" s="242" t="s">
        <v>72</v>
      </c>
      <c r="E14" s="175"/>
      <c r="F14" s="179"/>
      <c r="G14" s="229">
        <v>58414186.343959197</v>
      </c>
      <c r="H14" s="230">
        <v>3469481.5344167175</v>
      </c>
      <c r="I14" s="231">
        <v>51686958.737979017</v>
      </c>
      <c r="J14" s="231">
        <v>3257746.0715634567</v>
      </c>
      <c r="K14" s="231">
        <v>0</v>
      </c>
      <c r="L14" s="231">
        <v>0</v>
      </c>
      <c r="M14" s="232">
        <v>0</v>
      </c>
      <c r="N14" s="232">
        <v>58414186.343959197</v>
      </c>
    </row>
    <row r="15" spans="2:14">
      <c r="B15" s="178"/>
      <c r="C15" s="175" t="s">
        <v>69</v>
      </c>
      <c r="D15" s="242"/>
      <c r="E15" s="175"/>
      <c r="F15" s="179"/>
      <c r="G15" s="229"/>
      <c r="H15" s="230"/>
      <c r="I15" s="231"/>
      <c r="J15" s="231"/>
      <c r="K15" s="231"/>
      <c r="L15" s="231"/>
      <c r="M15" s="232"/>
      <c r="N15" s="232"/>
    </row>
    <row r="16" spans="2:14">
      <c r="B16" s="178"/>
      <c r="C16" s="175"/>
      <c r="D16" s="242" t="s">
        <v>73</v>
      </c>
      <c r="E16" s="175"/>
      <c r="F16" s="179"/>
      <c r="G16" s="229">
        <v>200612874.92453319</v>
      </c>
      <c r="H16" s="230">
        <v>0</v>
      </c>
      <c r="I16" s="231">
        <v>0</v>
      </c>
      <c r="J16" s="231">
        <v>0</v>
      </c>
      <c r="K16" s="231">
        <v>200612874.92453319</v>
      </c>
      <c r="L16" s="231">
        <v>0</v>
      </c>
      <c r="M16" s="232">
        <v>0</v>
      </c>
      <c r="N16" s="232">
        <v>200612874.92453319</v>
      </c>
    </row>
    <row r="17" spans="2:14">
      <c r="B17" s="178"/>
      <c r="C17" s="175"/>
      <c r="D17" s="242" t="s">
        <v>74</v>
      </c>
      <c r="E17" s="175"/>
      <c r="F17" s="179"/>
      <c r="G17" s="229">
        <v>203323806.04919034</v>
      </c>
      <c r="H17" s="230">
        <v>11669918.941284988</v>
      </c>
      <c r="I17" s="231">
        <v>180696159.79063731</v>
      </c>
      <c r="J17" s="231">
        <v>10957727.317268051</v>
      </c>
      <c r="K17" s="231">
        <v>0</v>
      </c>
      <c r="L17" s="231">
        <v>0</v>
      </c>
      <c r="M17" s="232">
        <v>0</v>
      </c>
      <c r="N17" s="232">
        <v>203323806.04919034</v>
      </c>
    </row>
    <row r="18" spans="2:14">
      <c r="B18" s="178"/>
      <c r="C18" s="182" t="s">
        <v>75</v>
      </c>
      <c r="D18" s="243"/>
      <c r="E18" s="182"/>
      <c r="F18" s="218"/>
      <c r="G18" s="234">
        <v>97287038.042847797</v>
      </c>
      <c r="H18" s="235">
        <v>19212192.038887426</v>
      </c>
      <c r="I18" s="235">
        <v>58557038.847060561</v>
      </c>
      <c r="J18" s="231">
        <v>19517807.156899806</v>
      </c>
      <c r="K18" s="231">
        <v>0</v>
      </c>
      <c r="L18" s="231">
        <v>0</v>
      </c>
      <c r="M18" s="232">
        <v>0</v>
      </c>
      <c r="N18" s="232">
        <v>97287038.042847797</v>
      </c>
    </row>
    <row r="19" spans="2:14">
      <c r="B19" s="178"/>
      <c r="C19" s="175"/>
      <c r="D19" s="174" t="s">
        <v>131</v>
      </c>
      <c r="E19" s="175"/>
      <c r="F19" s="179"/>
      <c r="G19" s="238">
        <v>611714933.64684522</v>
      </c>
      <c r="H19" s="230">
        <v>34351592.514589131</v>
      </c>
      <c r="I19" s="231">
        <v>305954216.06517321</v>
      </c>
      <c r="J19" s="239">
        <v>33733280.545731314</v>
      </c>
      <c r="K19" s="239">
        <v>237675844.52135158</v>
      </c>
      <c r="L19" s="239">
        <v>0</v>
      </c>
      <c r="M19" s="240">
        <v>0</v>
      </c>
      <c r="N19" s="241">
        <v>611714933.64684522</v>
      </c>
    </row>
    <row r="20" spans="2:14">
      <c r="B20" s="178"/>
      <c r="C20" s="175"/>
      <c r="D20" s="174"/>
      <c r="E20" s="175"/>
      <c r="F20" s="179"/>
      <c r="G20" s="238"/>
      <c r="H20" s="230"/>
      <c r="I20" s="231"/>
      <c r="J20" s="231"/>
      <c r="K20" s="231"/>
      <c r="L20" s="231"/>
      <c r="M20" s="232"/>
      <c r="N20" s="232"/>
    </row>
    <row r="21" spans="2:14">
      <c r="B21" s="178" t="s">
        <v>58</v>
      </c>
      <c r="C21" s="175"/>
      <c r="D21" s="242"/>
      <c r="E21" s="175"/>
      <c r="F21" s="179"/>
      <c r="G21" s="229"/>
      <c r="H21" s="230"/>
      <c r="I21" s="231"/>
      <c r="J21" s="231"/>
      <c r="K21" s="231"/>
      <c r="L21" s="231"/>
      <c r="M21" s="232"/>
      <c r="N21" s="232"/>
    </row>
    <row r="22" spans="2:14">
      <c r="B22" s="178"/>
      <c r="C22" s="175" t="s">
        <v>76</v>
      </c>
      <c r="D22" s="242"/>
      <c r="E22" s="175"/>
      <c r="F22" s="179"/>
      <c r="G22" s="229"/>
      <c r="H22" s="230"/>
      <c r="I22" s="231"/>
      <c r="J22" s="231"/>
      <c r="K22" s="231"/>
      <c r="L22" s="231"/>
      <c r="M22" s="232"/>
      <c r="N22" s="232"/>
    </row>
    <row r="23" spans="2:14">
      <c r="B23" s="178"/>
      <c r="C23" s="175"/>
      <c r="D23" s="242" t="s">
        <v>77</v>
      </c>
      <c r="E23" s="175"/>
      <c r="F23" s="179"/>
      <c r="G23" s="229">
        <v>72526998.234962821</v>
      </c>
      <c r="H23" s="230">
        <v>0</v>
      </c>
      <c r="I23" s="231">
        <v>9900032.4880690258</v>
      </c>
      <c r="J23" s="231">
        <v>62626965.746893793</v>
      </c>
      <c r="K23" s="231">
        <v>0</v>
      </c>
      <c r="L23" s="231">
        <v>0</v>
      </c>
      <c r="M23" s="232">
        <v>0</v>
      </c>
      <c r="N23" s="232">
        <v>72526998.234962821</v>
      </c>
    </row>
    <row r="24" spans="2:14">
      <c r="B24" s="178"/>
      <c r="C24" s="175"/>
      <c r="D24" s="242" t="s">
        <v>78</v>
      </c>
      <c r="E24" s="175"/>
      <c r="F24" s="179"/>
      <c r="G24" s="229">
        <v>64620075.88128107</v>
      </c>
      <c r="H24" s="230">
        <v>0</v>
      </c>
      <c r="I24" s="231">
        <v>64620075.88128107</v>
      </c>
      <c r="J24" s="231">
        <v>0</v>
      </c>
      <c r="K24" s="231">
        <v>0</v>
      </c>
      <c r="L24" s="231">
        <v>0</v>
      </c>
      <c r="M24" s="232">
        <v>0</v>
      </c>
      <c r="N24" s="232">
        <v>64620075.88128107</v>
      </c>
    </row>
    <row r="25" spans="2:14">
      <c r="B25" s="178"/>
      <c r="C25" s="175"/>
      <c r="D25" s="242" t="s">
        <v>79</v>
      </c>
      <c r="E25" s="175"/>
      <c r="F25" s="179"/>
      <c r="G25" s="229">
        <v>18745014.412727766</v>
      </c>
      <c r="H25" s="230">
        <v>6311646.8459808156</v>
      </c>
      <c r="I25" s="231">
        <v>9702832.0277540814</v>
      </c>
      <c r="J25" s="231">
        <v>2730535.5389928706</v>
      </c>
      <c r="K25" s="231">
        <v>0</v>
      </c>
      <c r="L25" s="231">
        <v>0</v>
      </c>
      <c r="M25" s="232">
        <v>0</v>
      </c>
      <c r="N25" s="232">
        <v>18745014.412727766</v>
      </c>
    </row>
    <row r="26" spans="2:14">
      <c r="B26" s="178"/>
      <c r="C26" s="182" t="s">
        <v>132</v>
      </c>
      <c r="D26" s="243"/>
      <c r="E26" s="182"/>
      <c r="F26" s="218"/>
      <c r="G26" s="234">
        <v>-1579297.3951763175</v>
      </c>
      <c r="H26" s="235">
        <v>0</v>
      </c>
      <c r="I26" s="235">
        <v>0</v>
      </c>
      <c r="J26" s="231">
        <v>0</v>
      </c>
      <c r="K26" s="231">
        <v>-1579297.3951763175</v>
      </c>
      <c r="L26" s="231">
        <v>0</v>
      </c>
      <c r="M26" s="232">
        <v>0</v>
      </c>
      <c r="N26" s="232">
        <v>-1579297.3951763175</v>
      </c>
    </row>
    <row r="27" spans="2:14">
      <c r="B27" s="178"/>
      <c r="C27" s="175"/>
      <c r="D27" s="174" t="s">
        <v>133</v>
      </c>
      <c r="E27" s="175"/>
      <c r="F27" s="179"/>
      <c r="G27" s="238">
        <v>154312791.13379535</v>
      </c>
      <c r="H27" s="230">
        <v>6311646.8459808156</v>
      </c>
      <c r="I27" s="231">
        <v>84222940.397104174</v>
      </c>
      <c r="J27" s="239">
        <v>65357501.285886668</v>
      </c>
      <c r="K27" s="239">
        <v>-1579297.3951763175</v>
      </c>
      <c r="L27" s="239">
        <v>0</v>
      </c>
      <c r="M27" s="240">
        <v>0</v>
      </c>
      <c r="N27" s="244">
        <v>154312791.13379535</v>
      </c>
    </row>
    <row r="28" spans="2:14">
      <c r="B28" s="178"/>
      <c r="C28" s="175"/>
      <c r="D28" s="174"/>
      <c r="E28" s="175"/>
      <c r="F28" s="179"/>
      <c r="G28" s="238"/>
      <c r="H28" s="230"/>
      <c r="I28" s="231"/>
      <c r="J28" s="231"/>
      <c r="K28" s="231"/>
      <c r="L28" s="231"/>
      <c r="M28" s="232"/>
      <c r="N28" s="233"/>
    </row>
    <row r="29" spans="2:14">
      <c r="B29" s="178" t="s">
        <v>59</v>
      </c>
      <c r="C29" s="175"/>
      <c r="D29" s="242"/>
      <c r="E29" s="175"/>
      <c r="F29" s="179"/>
      <c r="G29" s="245"/>
      <c r="H29" s="230"/>
      <c r="I29" s="231"/>
      <c r="J29" s="231"/>
      <c r="K29" s="231"/>
      <c r="L29" s="231"/>
      <c r="M29" s="232"/>
      <c r="N29" s="233"/>
    </row>
    <row r="30" spans="2:14">
      <c r="B30" s="178"/>
      <c r="C30" s="175" t="s">
        <v>68</v>
      </c>
      <c r="D30" s="242"/>
      <c r="E30" s="175"/>
      <c r="F30" s="179"/>
      <c r="G30" s="246">
        <v>0</v>
      </c>
      <c r="H30" s="247">
        <v>0</v>
      </c>
      <c r="I30" s="248">
        <v>0</v>
      </c>
      <c r="J30" s="248">
        <v>0</v>
      </c>
      <c r="K30" s="248">
        <v>0</v>
      </c>
      <c r="L30" s="248">
        <v>0</v>
      </c>
      <c r="M30" s="249">
        <v>0</v>
      </c>
      <c r="N30" s="250">
        <v>0</v>
      </c>
    </row>
    <row r="31" spans="2:14">
      <c r="B31" s="178"/>
      <c r="C31" s="175" t="s">
        <v>69</v>
      </c>
      <c r="D31" s="242"/>
      <c r="E31" s="175"/>
      <c r="F31" s="179"/>
      <c r="G31" s="251">
        <v>0</v>
      </c>
      <c r="H31" s="247">
        <v>0</v>
      </c>
      <c r="I31" s="248">
        <v>0</v>
      </c>
      <c r="J31" s="248">
        <v>0</v>
      </c>
      <c r="K31" s="248">
        <v>0</v>
      </c>
      <c r="L31" s="248">
        <v>0</v>
      </c>
      <c r="M31" s="249">
        <v>0</v>
      </c>
      <c r="N31" s="250">
        <v>0</v>
      </c>
    </row>
    <row r="32" spans="2:14">
      <c r="B32" s="178"/>
      <c r="C32" s="182" t="s">
        <v>47</v>
      </c>
      <c r="D32" s="243"/>
      <c r="E32" s="182"/>
      <c r="F32" s="218"/>
      <c r="G32" s="252">
        <v>0</v>
      </c>
      <c r="H32" s="253">
        <v>0</v>
      </c>
      <c r="I32" s="253">
        <v>0</v>
      </c>
      <c r="J32" s="248">
        <v>0</v>
      </c>
      <c r="K32" s="248">
        <v>0</v>
      </c>
      <c r="L32" s="248">
        <v>0</v>
      </c>
      <c r="M32" s="249">
        <v>0</v>
      </c>
      <c r="N32" s="250">
        <v>0</v>
      </c>
    </row>
    <row r="33" spans="2:14">
      <c r="B33" s="178"/>
      <c r="C33" s="175"/>
      <c r="D33" s="174" t="s">
        <v>134</v>
      </c>
      <c r="E33" s="175"/>
      <c r="F33" s="179"/>
      <c r="G33" s="254">
        <v>0</v>
      </c>
      <c r="H33" s="247">
        <v>0</v>
      </c>
      <c r="I33" s="248">
        <v>0</v>
      </c>
      <c r="J33" s="255">
        <v>0</v>
      </c>
      <c r="K33" s="255">
        <v>0</v>
      </c>
      <c r="L33" s="255">
        <v>0</v>
      </c>
      <c r="M33" s="256">
        <v>0</v>
      </c>
      <c r="N33" s="257">
        <v>0</v>
      </c>
    </row>
    <row r="34" spans="2:14" ht="13.7" customHeight="1">
      <c r="B34" s="178"/>
      <c r="C34" s="175"/>
      <c r="D34" s="174"/>
      <c r="E34" s="175"/>
      <c r="F34" s="179"/>
      <c r="G34" s="258"/>
      <c r="H34" s="230"/>
      <c r="I34" s="231"/>
      <c r="J34" s="231"/>
      <c r="K34" s="231"/>
      <c r="L34" s="231"/>
      <c r="M34" s="232"/>
      <c r="N34" s="233"/>
    </row>
    <row r="35" spans="2:14" ht="12.75" hidden="1" customHeight="1">
      <c r="B35" s="178" t="s">
        <v>60</v>
      </c>
      <c r="C35" s="175"/>
      <c r="D35" s="242"/>
      <c r="E35" s="175"/>
      <c r="F35" s="179"/>
      <c r="G35" s="258"/>
      <c r="H35" s="230"/>
      <c r="I35" s="231"/>
      <c r="J35" s="231"/>
      <c r="K35" s="231"/>
      <c r="L35" s="231"/>
      <c r="M35" s="232"/>
      <c r="N35" s="259"/>
    </row>
    <row r="36" spans="2:14" ht="12.75" hidden="1" customHeight="1">
      <c r="B36" s="178"/>
      <c r="C36" s="175" t="s">
        <v>81</v>
      </c>
      <c r="D36" s="242"/>
      <c r="E36" s="175"/>
      <c r="F36" s="179"/>
      <c r="G36" s="260">
        <v>65890812.880271003</v>
      </c>
      <c r="H36" s="230">
        <v>10482810.19651402</v>
      </c>
      <c r="I36" s="231">
        <v>33002441.73470407</v>
      </c>
      <c r="J36" s="231">
        <v>13196385.989432843</v>
      </c>
      <c r="K36" s="231">
        <v>9209174.9596200753</v>
      </c>
      <c r="L36" s="231">
        <v>0</v>
      </c>
      <c r="M36" s="232">
        <v>0</v>
      </c>
      <c r="N36" s="233">
        <v>65890812.880271003</v>
      </c>
    </row>
    <row r="37" spans="2:14" ht="12.75" hidden="1" customHeight="1">
      <c r="B37" s="178"/>
      <c r="C37" s="175" t="s">
        <v>82</v>
      </c>
      <c r="D37" s="242"/>
      <c r="E37" s="175"/>
      <c r="F37" s="179"/>
      <c r="G37" s="260">
        <v>68885163.691140771</v>
      </c>
      <c r="H37" s="230">
        <v>12553031.338673251</v>
      </c>
      <c r="I37" s="231">
        <v>35580105.723975472</v>
      </c>
      <c r="J37" s="231">
        <v>15809719.616832571</v>
      </c>
      <c r="K37" s="231">
        <v>4942307.0116594732</v>
      </c>
      <c r="L37" s="231">
        <v>0</v>
      </c>
      <c r="M37" s="232">
        <v>0</v>
      </c>
      <c r="N37" s="233">
        <v>68885163.691140771</v>
      </c>
    </row>
    <row r="38" spans="2:14" ht="12.75" hidden="1" customHeight="1">
      <c r="B38" s="178"/>
      <c r="C38" s="175" t="s">
        <v>83</v>
      </c>
      <c r="D38" s="242"/>
      <c r="E38" s="175"/>
      <c r="F38" s="179"/>
      <c r="G38" s="260">
        <v>64605441.044380181</v>
      </c>
      <c r="H38" s="230">
        <v>10801022.333354868</v>
      </c>
      <c r="I38" s="231">
        <v>33042861.905608188</v>
      </c>
      <c r="J38" s="231">
        <v>13599355.597862048</v>
      </c>
      <c r="K38" s="231">
        <v>7162201.2075550752</v>
      </c>
      <c r="L38" s="231">
        <v>0</v>
      </c>
      <c r="M38" s="232">
        <v>0</v>
      </c>
      <c r="N38" s="233">
        <v>64605441.044380181</v>
      </c>
    </row>
    <row r="39" spans="2:14" ht="12.75" hidden="1" customHeight="1">
      <c r="B39" s="178"/>
      <c r="C39" s="175" t="s">
        <v>84</v>
      </c>
      <c r="D39" s="242"/>
      <c r="E39" s="175"/>
      <c r="F39" s="179"/>
      <c r="G39" s="260">
        <v>33752623.856126733</v>
      </c>
      <c r="H39" s="230">
        <v>4025030.4739952693</v>
      </c>
      <c r="I39" s="231">
        <v>21838685.923744425</v>
      </c>
      <c r="J39" s="231">
        <v>5061190.4477335429</v>
      </c>
      <c r="K39" s="231">
        <v>2827717.010653499</v>
      </c>
      <c r="L39" s="231">
        <v>0</v>
      </c>
      <c r="M39" s="232">
        <v>0</v>
      </c>
      <c r="N39" s="233">
        <v>33752623.856126733</v>
      </c>
    </row>
    <row r="40" spans="2:14" ht="12.75" hidden="1" customHeight="1">
      <c r="B40" s="178"/>
      <c r="C40" s="175" t="s">
        <v>85</v>
      </c>
      <c r="D40" s="242"/>
      <c r="E40" s="175"/>
      <c r="F40" s="179"/>
      <c r="G40" s="260">
        <v>72023959.240516424</v>
      </c>
      <c r="H40" s="261">
        <v>12898518.844233183</v>
      </c>
      <c r="I40" s="235">
        <v>35773075.886246748</v>
      </c>
      <c r="J40" s="235">
        <v>16243871.046856353</v>
      </c>
      <c r="K40" s="235">
        <v>7108493.4631801452</v>
      </c>
      <c r="L40" s="235">
        <v>0</v>
      </c>
      <c r="M40" s="236">
        <v>0</v>
      </c>
      <c r="N40" s="237">
        <v>72023959.240516424</v>
      </c>
    </row>
    <row r="41" spans="2:14">
      <c r="B41" s="178" t="s">
        <v>60</v>
      </c>
      <c r="C41" s="175"/>
      <c r="D41" s="174"/>
      <c r="E41" s="175"/>
      <c r="F41" s="179"/>
      <c r="G41" s="258">
        <v>305158000.71243507</v>
      </c>
      <c r="H41" s="230">
        <v>50760413.186770596</v>
      </c>
      <c r="I41" s="231">
        <v>159237171.17427891</v>
      </c>
      <c r="J41" s="231">
        <v>63910522.698717356</v>
      </c>
      <c r="K41" s="231">
        <v>31249893.652668271</v>
      </c>
      <c r="L41" s="231">
        <v>0</v>
      </c>
      <c r="M41" s="232">
        <v>0</v>
      </c>
      <c r="N41" s="259">
        <v>305158000.71243513</v>
      </c>
    </row>
    <row r="42" spans="2:14">
      <c r="B42" s="178"/>
      <c r="C42" s="175"/>
      <c r="D42" s="174"/>
      <c r="E42" s="175"/>
      <c r="F42" s="179"/>
      <c r="G42" s="258"/>
      <c r="H42" s="230"/>
      <c r="I42" s="231"/>
      <c r="J42" s="231"/>
      <c r="K42" s="231"/>
      <c r="L42" s="231"/>
      <c r="M42" s="232"/>
      <c r="N42" s="233"/>
    </row>
    <row r="43" spans="2:14">
      <c r="B43" s="178" t="s">
        <v>61</v>
      </c>
      <c r="C43" s="175"/>
      <c r="D43" s="242"/>
      <c r="E43" s="175"/>
      <c r="F43" s="179"/>
      <c r="G43" s="260">
        <v>173102265.82659522</v>
      </c>
      <c r="H43" s="230">
        <v>35437427.232604183</v>
      </c>
      <c r="I43" s="231">
        <v>122333950.02713194</v>
      </c>
      <c r="J43" s="231">
        <v>15330888.566859087</v>
      </c>
      <c r="K43" s="231">
        <v>0</v>
      </c>
      <c r="L43" s="231">
        <v>0</v>
      </c>
      <c r="M43" s="232">
        <v>0</v>
      </c>
      <c r="N43" s="259">
        <v>173102265.82659522</v>
      </c>
    </row>
    <row r="44" spans="2:14">
      <c r="B44" s="178" t="s">
        <v>62</v>
      </c>
      <c r="C44" s="175"/>
      <c r="D44" s="242"/>
      <c r="E44" s="175"/>
      <c r="F44" s="179"/>
      <c r="G44" s="260">
        <v>80613863.221531168</v>
      </c>
      <c r="H44" s="230">
        <v>0</v>
      </c>
      <c r="I44" s="231">
        <v>80613863.221531168</v>
      </c>
      <c r="J44" s="231">
        <v>0</v>
      </c>
      <c r="K44" s="231">
        <v>0</v>
      </c>
      <c r="L44" s="231">
        <v>0</v>
      </c>
      <c r="M44" s="232">
        <v>0</v>
      </c>
      <c r="N44" s="259">
        <v>80613863.221531168</v>
      </c>
    </row>
    <row r="45" spans="2:14" ht="12.75" hidden="1" customHeight="1">
      <c r="B45" s="178"/>
      <c r="C45" s="175"/>
      <c r="D45" s="242"/>
      <c r="E45" s="175"/>
      <c r="F45" s="179"/>
      <c r="G45" s="260">
        <v>0</v>
      </c>
      <c r="H45" s="230">
        <v>0</v>
      </c>
      <c r="I45" s="231">
        <v>0</v>
      </c>
      <c r="J45" s="231">
        <v>0</v>
      </c>
      <c r="K45" s="231">
        <v>0</v>
      </c>
      <c r="L45" s="231">
        <v>0</v>
      </c>
      <c r="M45" s="232">
        <v>0</v>
      </c>
      <c r="N45" s="259">
        <v>0</v>
      </c>
    </row>
    <row r="46" spans="2:14">
      <c r="B46" s="178" t="s">
        <v>64</v>
      </c>
      <c r="C46" s="175"/>
      <c r="D46" s="175"/>
      <c r="E46" s="175"/>
      <c r="F46" s="179"/>
      <c r="G46" s="235">
        <v>-897798.26764516486</v>
      </c>
      <c r="H46" s="261">
        <v>0</v>
      </c>
      <c r="I46" s="235">
        <v>0</v>
      </c>
      <c r="J46" s="235">
        <v>0</v>
      </c>
      <c r="K46" s="235">
        <v>0</v>
      </c>
      <c r="L46" s="235">
        <v>0</v>
      </c>
      <c r="M46" s="236">
        <v>-897798.26764516486</v>
      </c>
      <c r="N46" s="262">
        <v>-897798.26764516486</v>
      </c>
    </row>
    <row r="47" spans="2:14">
      <c r="B47" s="263" t="s">
        <v>135</v>
      </c>
      <c r="C47" s="205"/>
      <c r="D47" s="205"/>
      <c r="E47" s="205"/>
      <c r="F47" s="264"/>
      <c r="G47" s="265">
        <v>1501808667.6405349</v>
      </c>
      <c r="H47" s="266">
        <v>126861079.77994472</v>
      </c>
      <c r="I47" s="265">
        <v>930166752.25219727</v>
      </c>
      <c r="J47" s="265">
        <v>178332193.0971944</v>
      </c>
      <c r="K47" s="265">
        <v>267346440.77884352</v>
      </c>
      <c r="L47" s="265">
        <v>0</v>
      </c>
      <c r="M47" s="267">
        <v>-897798.26764516486</v>
      </c>
      <c r="N47" s="268">
        <v>1501808667.6405349</v>
      </c>
    </row>
    <row r="48" spans="2:14">
      <c r="B48" s="164" t="s">
        <v>23</v>
      </c>
    </row>
    <row r="50" spans="8:14">
      <c r="H50" s="269">
        <v>8.4472198432077192E-2</v>
      </c>
      <c r="I50" s="269">
        <v>0.61936435199402984</v>
      </c>
      <c r="J50" s="269">
        <v>0.11874494863408197</v>
      </c>
      <c r="K50" s="269">
        <v>0.17801631229021125</v>
      </c>
      <c r="L50" s="269">
        <v>0</v>
      </c>
      <c r="M50" s="269">
        <v>-5.9781135040036753E-4</v>
      </c>
      <c r="N50" s="269">
        <v>1</v>
      </c>
    </row>
  </sheetData>
  <pageMargins left="0.2" right="0.2" top="0.5" bottom="0.5" header="0.2" footer="0.2"/>
  <pageSetup scale="92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71"/>
  <sheetViews>
    <sheetView showGridLines="0" zoomScale="60" zoomScaleNormal="60" zoomScaleSheetLayoutView="70" workbookViewId="0">
      <selection sqref="A1:XFD1048576"/>
    </sheetView>
  </sheetViews>
  <sheetFormatPr defaultColWidth="9.140625" defaultRowHeight="11.25" outlineLevelRow="1"/>
  <cols>
    <col min="1" max="1" width="9.140625" style="163" customWidth="1"/>
    <col min="2" max="2" width="2.7109375" style="163" customWidth="1"/>
    <col min="3" max="3" width="39" style="163" customWidth="1"/>
    <col min="4" max="4" width="35.7109375" style="270" hidden="1" customWidth="1"/>
    <col min="5" max="5" width="16.7109375" style="270" customWidth="1"/>
    <col min="6" max="6" width="12.7109375" style="270" hidden="1" customWidth="1"/>
    <col min="7" max="7" width="15.85546875" style="270" customWidth="1"/>
    <col min="8" max="8" width="13.28515625" style="270" customWidth="1"/>
    <col min="9" max="9" width="13.140625" style="270" hidden="1" customWidth="1"/>
    <col min="10" max="10" width="17.5703125" style="270" customWidth="1"/>
    <col min="11" max="11" width="17.28515625" style="270" customWidth="1"/>
    <col min="12" max="12" width="15" style="270" customWidth="1"/>
    <col min="13" max="13" width="18.85546875" style="270" customWidth="1"/>
    <col min="14" max="14" width="17.5703125" style="270" customWidth="1"/>
    <col min="15" max="16384" width="9.140625" style="163"/>
  </cols>
  <sheetData>
    <row r="1" spans="2:14" ht="15">
      <c r="B1" s="13" t="s">
        <v>136</v>
      </c>
    </row>
    <row r="3" spans="2:14" ht="12">
      <c r="B3" s="271"/>
      <c r="C3" s="272" t="s">
        <v>337</v>
      </c>
      <c r="D3" s="273" t="s">
        <v>137</v>
      </c>
      <c r="E3" s="274" t="s">
        <v>138</v>
      </c>
      <c r="F3" s="275"/>
      <c r="G3" s="275"/>
      <c r="H3" s="275"/>
      <c r="I3" s="275"/>
      <c r="J3" s="275"/>
      <c r="K3" s="275"/>
      <c r="L3" s="275"/>
      <c r="M3" s="276"/>
      <c r="N3" s="277"/>
    </row>
    <row r="4" spans="2:14" ht="39.4" customHeight="1">
      <c r="B4" s="278" t="s">
        <v>139</v>
      </c>
      <c r="C4" s="279"/>
      <c r="D4" s="280" t="s">
        <v>140</v>
      </c>
      <c r="E4" s="281" t="s">
        <v>141</v>
      </c>
      <c r="F4" s="281" t="s">
        <v>142</v>
      </c>
      <c r="G4" s="281" t="s">
        <v>143</v>
      </c>
      <c r="H4" s="281" t="s">
        <v>144</v>
      </c>
      <c r="I4" s="281" t="s">
        <v>145</v>
      </c>
      <c r="J4" s="281" t="s">
        <v>146</v>
      </c>
      <c r="K4" s="281" t="s">
        <v>147</v>
      </c>
      <c r="L4" s="281" t="s">
        <v>148</v>
      </c>
      <c r="M4" s="281" t="s">
        <v>149</v>
      </c>
      <c r="N4" s="280" t="s">
        <v>150</v>
      </c>
    </row>
    <row r="5" spans="2:14" ht="12">
      <c r="B5" s="282" t="s">
        <v>95</v>
      </c>
      <c r="C5" s="283"/>
      <c r="D5" s="284"/>
      <c r="E5" s="285"/>
      <c r="F5" s="285"/>
      <c r="G5" s="285"/>
      <c r="H5" s="285"/>
      <c r="I5" s="285"/>
      <c r="J5" s="285"/>
      <c r="K5" s="285"/>
      <c r="L5" s="285"/>
      <c r="M5" s="285"/>
      <c r="N5" s="285"/>
    </row>
    <row r="6" spans="2:14" ht="12">
      <c r="B6" s="282"/>
      <c r="C6" s="283" t="s">
        <v>151</v>
      </c>
      <c r="D6" s="286">
        <v>0</v>
      </c>
      <c r="E6" s="287">
        <v>0</v>
      </c>
      <c r="F6" s="287">
        <v>0</v>
      </c>
      <c r="G6" s="287">
        <v>0</v>
      </c>
      <c r="H6" s="287">
        <v>0</v>
      </c>
      <c r="I6" s="287">
        <v>0</v>
      </c>
      <c r="J6" s="287">
        <v>0</v>
      </c>
      <c r="K6" s="287">
        <v>0</v>
      </c>
      <c r="L6" s="287">
        <v>0</v>
      </c>
      <c r="M6" s="287">
        <v>0</v>
      </c>
      <c r="N6" s="287">
        <v>0</v>
      </c>
    </row>
    <row r="7" spans="2:14" ht="12">
      <c r="B7" s="282"/>
      <c r="C7" s="283" t="s">
        <v>152</v>
      </c>
      <c r="D7" s="284">
        <v>177804611.36697787</v>
      </c>
      <c r="E7" s="285">
        <v>177804611.36697787</v>
      </c>
      <c r="F7" s="285">
        <v>0</v>
      </c>
      <c r="G7" s="285">
        <v>0</v>
      </c>
      <c r="H7" s="285">
        <v>0</v>
      </c>
      <c r="I7" s="285">
        <v>0</v>
      </c>
      <c r="J7" s="285">
        <v>0</v>
      </c>
      <c r="K7" s="285">
        <v>0</v>
      </c>
      <c r="L7" s="285">
        <v>0</v>
      </c>
      <c r="M7" s="285">
        <v>0</v>
      </c>
      <c r="N7" s="285">
        <v>177804611.36697787</v>
      </c>
    </row>
    <row r="8" spans="2:14" ht="12">
      <c r="B8" s="282"/>
      <c r="C8" s="283" t="s">
        <v>153</v>
      </c>
      <c r="D8" s="284">
        <v>0</v>
      </c>
      <c r="E8" s="285">
        <v>0</v>
      </c>
      <c r="F8" s="285">
        <v>0</v>
      </c>
      <c r="G8" s="285">
        <v>0</v>
      </c>
      <c r="H8" s="285">
        <v>0</v>
      </c>
      <c r="I8" s="285">
        <v>0</v>
      </c>
      <c r="J8" s="285">
        <v>0</v>
      </c>
      <c r="K8" s="285">
        <v>0</v>
      </c>
      <c r="L8" s="285">
        <v>0</v>
      </c>
      <c r="M8" s="285">
        <v>0</v>
      </c>
      <c r="N8" s="285">
        <v>0</v>
      </c>
    </row>
    <row r="9" spans="2:14" ht="12">
      <c r="B9" s="282"/>
      <c r="C9" s="283" t="s">
        <v>154</v>
      </c>
      <c r="D9" s="284">
        <v>0</v>
      </c>
      <c r="E9" s="285">
        <v>0</v>
      </c>
      <c r="F9" s="285">
        <v>0</v>
      </c>
      <c r="G9" s="285">
        <v>0</v>
      </c>
      <c r="H9" s="285">
        <v>0</v>
      </c>
      <c r="I9" s="285">
        <v>0</v>
      </c>
      <c r="J9" s="285">
        <v>0</v>
      </c>
      <c r="K9" s="285">
        <v>0</v>
      </c>
      <c r="L9" s="285">
        <v>0</v>
      </c>
      <c r="M9" s="285">
        <v>0</v>
      </c>
      <c r="N9" s="285">
        <v>0</v>
      </c>
    </row>
    <row r="10" spans="2:14" ht="12">
      <c r="B10" s="282"/>
      <c r="C10" s="283" t="s">
        <v>64</v>
      </c>
      <c r="D10" s="288">
        <v>0</v>
      </c>
      <c r="E10" s="288">
        <v>0</v>
      </c>
      <c r="F10" s="288">
        <v>0</v>
      </c>
      <c r="G10" s="288">
        <v>0</v>
      </c>
      <c r="H10" s="288">
        <v>0</v>
      </c>
      <c r="I10" s="288">
        <v>0</v>
      </c>
      <c r="J10" s="288">
        <v>0</v>
      </c>
      <c r="K10" s="288">
        <v>0</v>
      </c>
      <c r="L10" s="288">
        <v>0</v>
      </c>
      <c r="M10" s="288">
        <v>0</v>
      </c>
      <c r="N10" s="288">
        <v>0</v>
      </c>
    </row>
    <row r="11" spans="2:14" ht="12">
      <c r="B11" s="282"/>
      <c r="C11" s="289" t="s">
        <v>155</v>
      </c>
      <c r="D11" s="284">
        <v>177804611.36697787</v>
      </c>
      <c r="E11" s="285">
        <v>177804611.36697787</v>
      </c>
      <c r="F11" s="285">
        <v>0</v>
      </c>
      <c r="G11" s="285">
        <v>0</v>
      </c>
      <c r="H11" s="285">
        <v>0</v>
      </c>
      <c r="I11" s="285">
        <v>0</v>
      </c>
      <c r="J11" s="285">
        <v>0</v>
      </c>
      <c r="K11" s="285">
        <v>0</v>
      </c>
      <c r="L11" s="285">
        <v>0</v>
      </c>
      <c r="M11" s="285">
        <v>0</v>
      </c>
      <c r="N11" s="285">
        <v>177804611.36697787</v>
      </c>
    </row>
    <row r="12" spans="2:14" ht="12">
      <c r="B12" s="282"/>
      <c r="C12" s="283"/>
      <c r="D12" s="284"/>
      <c r="E12" s="285"/>
      <c r="F12" s="285"/>
      <c r="G12" s="285"/>
      <c r="H12" s="285"/>
      <c r="I12" s="285"/>
      <c r="J12" s="285"/>
      <c r="K12" s="285"/>
      <c r="L12" s="285"/>
      <c r="M12" s="285"/>
      <c r="N12" s="285"/>
    </row>
    <row r="13" spans="2:14" ht="12">
      <c r="B13" s="282" t="s">
        <v>156</v>
      </c>
      <c r="C13" s="283"/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</row>
    <row r="14" spans="2:14" ht="12">
      <c r="B14" s="282"/>
      <c r="C14" s="283" t="s">
        <v>151</v>
      </c>
      <c r="D14" s="284">
        <v>34351592.514589131</v>
      </c>
      <c r="E14" s="285">
        <v>0</v>
      </c>
      <c r="F14" s="285">
        <v>0</v>
      </c>
      <c r="G14" s="285">
        <v>0</v>
      </c>
      <c r="H14" s="285">
        <v>0</v>
      </c>
      <c r="I14" s="285">
        <v>0</v>
      </c>
      <c r="J14" s="285">
        <v>0</v>
      </c>
      <c r="K14" s="285">
        <v>0</v>
      </c>
      <c r="L14" s="285">
        <v>34351592.514589131</v>
      </c>
      <c r="M14" s="285">
        <v>0</v>
      </c>
      <c r="N14" s="285">
        <v>34351592.514589131</v>
      </c>
    </row>
    <row r="15" spans="2:14" ht="12">
      <c r="B15" s="282"/>
      <c r="C15" s="283" t="s">
        <v>152</v>
      </c>
      <c r="D15" s="284">
        <v>305954216.06517321</v>
      </c>
      <c r="E15" s="285">
        <v>0</v>
      </c>
      <c r="F15" s="285">
        <v>0</v>
      </c>
      <c r="G15" s="285">
        <v>305954216.06517321</v>
      </c>
      <c r="H15" s="285">
        <v>0</v>
      </c>
      <c r="I15" s="285">
        <v>0</v>
      </c>
      <c r="J15" s="285">
        <v>0</v>
      </c>
      <c r="K15" s="285">
        <v>0</v>
      </c>
      <c r="L15" s="285">
        <v>0</v>
      </c>
      <c r="M15" s="285">
        <v>0</v>
      </c>
      <c r="N15" s="285">
        <v>305954216.06517321</v>
      </c>
    </row>
    <row r="16" spans="2:14" ht="12">
      <c r="B16" s="282"/>
      <c r="C16" s="283" t="s">
        <v>153</v>
      </c>
      <c r="D16" s="284">
        <v>33733280.545731314</v>
      </c>
      <c r="E16" s="285">
        <v>0</v>
      </c>
      <c r="F16" s="285">
        <v>0</v>
      </c>
      <c r="G16" s="285">
        <v>0</v>
      </c>
      <c r="H16" s="285">
        <v>0</v>
      </c>
      <c r="I16" s="285">
        <v>0</v>
      </c>
      <c r="J16" s="285">
        <v>0</v>
      </c>
      <c r="K16" s="285">
        <v>0</v>
      </c>
      <c r="L16" s="285">
        <v>33733280.545731314</v>
      </c>
      <c r="M16" s="285">
        <v>0</v>
      </c>
      <c r="N16" s="285">
        <v>33733280.545731314</v>
      </c>
    </row>
    <row r="17" spans="2:14" ht="12">
      <c r="B17" s="282"/>
      <c r="C17" s="283" t="s">
        <v>154</v>
      </c>
      <c r="D17" s="284">
        <v>237675844.52135158</v>
      </c>
      <c r="E17" s="285">
        <v>0</v>
      </c>
      <c r="F17" s="285">
        <v>0</v>
      </c>
      <c r="G17" s="285">
        <v>0</v>
      </c>
      <c r="H17" s="285">
        <v>0</v>
      </c>
      <c r="I17" s="285">
        <v>0</v>
      </c>
      <c r="J17" s="285">
        <v>237675844.52135158</v>
      </c>
      <c r="K17" s="285">
        <v>0</v>
      </c>
      <c r="L17" s="285">
        <v>0</v>
      </c>
      <c r="M17" s="285">
        <v>0</v>
      </c>
      <c r="N17" s="285">
        <v>237675844.52135158</v>
      </c>
    </row>
    <row r="18" spans="2:14" ht="12">
      <c r="B18" s="282"/>
      <c r="C18" s="283" t="s">
        <v>64</v>
      </c>
      <c r="D18" s="288">
        <v>0</v>
      </c>
      <c r="E18" s="288">
        <v>0</v>
      </c>
      <c r="F18" s="288">
        <v>0</v>
      </c>
      <c r="G18" s="288">
        <v>0</v>
      </c>
      <c r="H18" s="288">
        <v>0</v>
      </c>
      <c r="I18" s="288">
        <v>0</v>
      </c>
      <c r="J18" s="288">
        <v>0</v>
      </c>
      <c r="K18" s="288">
        <v>0</v>
      </c>
      <c r="L18" s="288">
        <v>0</v>
      </c>
      <c r="M18" s="288">
        <v>0</v>
      </c>
      <c r="N18" s="288">
        <v>0</v>
      </c>
    </row>
    <row r="19" spans="2:14" ht="12">
      <c r="B19" s="282"/>
      <c r="C19" s="289" t="s">
        <v>157</v>
      </c>
      <c r="D19" s="284">
        <v>611714933.64684522</v>
      </c>
      <c r="E19" s="285">
        <v>0</v>
      </c>
      <c r="F19" s="285">
        <v>0</v>
      </c>
      <c r="G19" s="285">
        <v>305954216.06517321</v>
      </c>
      <c r="H19" s="285">
        <v>0</v>
      </c>
      <c r="I19" s="285">
        <v>0</v>
      </c>
      <c r="J19" s="285">
        <v>237675844.52135158</v>
      </c>
      <c r="K19" s="285">
        <v>0</v>
      </c>
      <c r="L19" s="285">
        <v>68084873.060320437</v>
      </c>
      <c r="M19" s="285">
        <v>0</v>
      </c>
      <c r="N19" s="285">
        <v>611714933.64684522</v>
      </c>
    </row>
    <row r="20" spans="2:14" ht="12">
      <c r="B20" s="282"/>
      <c r="C20" s="283"/>
      <c r="D20" s="284"/>
      <c r="E20" s="285"/>
      <c r="F20" s="285"/>
      <c r="G20" s="285"/>
      <c r="H20" s="285"/>
      <c r="I20" s="285"/>
      <c r="J20" s="285"/>
      <c r="K20" s="285"/>
      <c r="L20" s="285"/>
      <c r="M20" s="285"/>
      <c r="N20" s="285"/>
    </row>
    <row r="21" spans="2:14" ht="12">
      <c r="B21" s="282" t="s">
        <v>58</v>
      </c>
      <c r="C21" s="283"/>
      <c r="D21" s="284"/>
      <c r="E21" s="285"/>
      <c r="F21" s="285"/>
      <c r="G21" s="285"/>
      <c r="H21" s="285"/>
      <c r="I21" s="285"/>
      <c r="J21" s="285"/>
      <c r="K21" s="285"/>
      <c r="L21" s="285"/>
      <c r="M21" s="285"/>
      <c r="N21" s="285"/>
    </row>
    <row r="22" spans="2:14" ht="12">
      <c r="B22" s="282"/>
      <c r="C22" s="283" t="s">
        <v>151</v>
      </c>
      <c r="D22" s="284">
        <v>6311646.8459808156</v>
      </c>
      <c r="E22" s="285">
        <v>0</v>
      </c>
      <c r="F22" s="285">
        <v>0</v>
      </c>
      <c r="G22" s="285">
        <v>0</v>
      </c>
      <c r="H22" s="285">
        <v>0</v>
      </c>
      <c r="I22" s="285">
        <v>0</v>
      </c>
      <c r="J22" s="285">
        <v>0</v>
      </c>
      <c r="K22" s="285">
        <v>6311646.8459808156</v>
      </c>
      <c r="L22" s="285">
        <v>0</v>
      </c>
      <c r="M22" s="285">
        <v>0</v>
      </c>
      <c r="N22" s="285">
        <v>6311646.8459808156</v>
      </c>
    </row>
    <row r="23" spans="2:14" ht="12">
      <c r="B23" s="282"/>
      <c r="C23" s="283" t="s">
        <v>152</v>
      </c>
      <c r="D23" s="284">
        <v>84222940.397104174</v>
      </c>
      <c r="E23" s="285">
        <v>64620075.88128107</v>
      </c>
      <c r="F23" s="285">
        <v>0</v>
      </c>
      <c r="G23" s="285">
        <v>19602864.515823107</v>
      </c>
      <c r="H23" s="285">
        <v>0</v>
      </c>
      <c r="I23" s="285">
        <v>0</v>
      </c>
      <c r="J23" s="285">
        <v>0</v>
      </c>
      <c r="K23" s="285">
        <v>0</v>
      </c>
      <c r="L23" s="285">
        <v>0</v>
      </c>
      <c r="M23" s="285">
        <v>0</v>
      </c>
      <c r="N23" s="285">
        <v>84222940.397104174</v>
      </c>
    </row>
    <row r="24" spans="2:14" ht="12">
      <c r="B24" s="282"/>
      <c r="C24" s="283" t="s">
        <v>153</v>
      </c>
      <c r="D24" s="284">
        <v>65357501.285886668</v>
      </c>
      <c r="E24" s="285">
        <v>0</v>
      </c>
      <c r="F24" s="285">
        <v>0</v>
      </c>
      <c r="G24" s="285">
        <v>0</v>
      </c>
      <c r="H24" s="285">
        <v>0</v>
      </c>
      <c r="I24" s="285">
        <v>0</v>
      </c>
      <c r="J24" s="285">
        <v>0</v>
      </c>
      <c r="K24" s="285">
        <v>0</v>
      </c>
      <c r="L24" s="285">
        <v>65357501.285886668</v>
      </c>
      <c r="M24" s="285">
        <v>0</v>
      </c>
      <c r="N24" s="285">
        <v>65357501.285886668</v>
      </c>
    </row>
    <row r="25" spans="2:14" ht="12">
      <c r="B25" s="282"/>
      <c r="C25" s="283" t="s">
        <v>154</v>
      </c>
      <c r="D25" s="284">
        <v>-1579297.3951763175</v>
      </c>
      <c r="E25" s="285">
        <v>-1579297.3951763175</v>
      </c>
      <c r="F25" s="285">
        <v>0</v>
      </c>
      <c r="G25" s="285">
        <v>0</v>
      </c>
      <c r="H25" s="285">
        <v>0</v>
      </c>
      <c r="I25" s="285">
        <v>0</v>
      </c>
      <c r="J25" s="285">
        <v>0</v>
      </c>
      <c r="K25" s="285">
        <v>0</v>
      </c>
      <c r="L25" s="285">
        <v>0</v>
      </c>
      <c r="M25" s="285">
        <v>0</v>
      </c>
      <c r="N25" s="285">
        <v>-1579297.3951763175</v>
      </c>
    </row>
    <row r="26" spans="2:14" ht="12">
      <c r="B26" s="282"/>
      <c r="C26" s="283" t="s">
        <v>64</v>
      </c>
      <c r="D26" s="288">
        <v>0</v>
      </c>
      <c r="E26" s="288">
        <v>0</v>
      </c>
      <c r="F26" s="288">
        <v>0</v>
      </c>
      <c r="G26" s="288">
        <v>0</v>
      </c>
      <c r="H26" s="288">
        <v>0</v>
      </c>
      <c r="I26" s="288">
        <v>0</v>
      </c>
      <c r="J26" s="288">
        <v>0</v>
      </c>
      <c r="K26" s="288">
        <v>0</v>
      </c>
      <c r="L26" s="288">
        <v>0</v>
      </c>
      <c r="M26" s="288">
        <v>0</v>
      </c>
      <c r="N26" s="288">
        <v>0</v>
      </c>
    </row>
    <row r="27" spans="2:14" ht="12">
      <c r="B27" s="282"/>
      <c r="C27" s="289" t="s">
        <v>158</v>
      </c>
      <c r="D27" s="284">
        <v>154312791.13379535</v>
      </c>
      <c r="E27" s="285">
        <v>63040778.486104757</v>
      </c>
      <c r="F27" s="285">
        <v>0</v>
      </c>
      <c r="G27" s="285">
        <v>19602864.515823107</v>
      </c>
      <c r="H27" s="285">
        <v>0</v>
      </c>
      <c r="I27" s="285">
        <v>0</v>
      </c>
      <c r="J27" s="285">
        <v>0</v>
      </c>
      <c r="K27" s="285">
        <v>6311646.8459808156</v>
      </c>
      <c r="L27" s="285">
        <v>65357501.285886668</v>
      </c>
      <c r="M27" s="285">
        <v>0</v>
      </c>
      <c r="N27" s="285">
        <v>154312791.13379535</v>
      </c>
    </row>
    <row r="28" spans="2:14" ht="12">
      <c r="B28" s="282"/>
      <c r="C28" s="283"/>
      <c r="D28" s="284"/>
      <c r="E28" s="285"/>
      <c r="F28" s="285"/>
      <c r="G28" s="285"/>
      <c r="H28" s="285"/>
      <c r="I28" s="285"/>
      <c r="J28" s="285"/>
      <c r="K28" s="285"/>
      <c r="L28" s="285"/>
      <c r="M28" s="285"/>
      <c r="N28" s="285"/>
    </row>
    <row r="29" spans="2:14" ht="12" hidden="1" customHeight="1" outlineLevel="1">
      <c r="B29" s="282" t="s">
        <v>59</v>
      </c>
      <c r="C29" s="283"/>
      <c r="D29" s="284"/>
      <c r="E29" s="285"/>
      <c r="F29" s="285"/>
      <c r="G29" s="285"/>
      <c r="H29" s="285"/>
      <c r="I29" s="285"/>
      <c r="J29" s="285"/>
      <c r="K29" s="285"/>
      <c r="L29" s="285"/>
      <c r="M29" s="285"/>
      <c r="N29" s="285"/>
    </row>
    <row r="30" spans="2:14" ht="12" hidden="1" customHeight="1" outlineLevel="1">
      <c r="B30" s="282"/>
      <c r="C30" s="283" t="s">
        <v>151</v>
      </c>
      <c r="D30" s="284">
        <v>0</v>
      </c>
      <c r="E30" s="285">
        <v>0</v>
      </c>
      <c r="F30" s="285">
        <v>0</v>
      </c>
      <c r="G30" s="285">
        <v>0</v>
      </c>
      <c r="H30" s="285">
        <v>0</v>
      </c>
      <c r="I30" s="285">
        <v>0</v>
      </c>
      <c r="J30" s="285">
        <v>0</v>
      </c>
      <c r="K30" s="285">
        <v>0</v>
      </c>
      <c r="L30" s="285">
        <v>0</v>
      </c>
      <c r="M30" s="285">
        <v>0</v>
      </c>
      <c r="N30" s="285">
        <v>0</v>
      </c>
    </row>
    <row r="31" spans="2:14" ht="12" hidden="1" customHeight="1" outlineLevel="1">
      <c r="B31" s="282"/>
      <c r="C31" s="283" t="s">
        <v>152</v>
      </c>
      <c r="D31" s="284">
        <v>0</v>
      </c>
      <c r="E31" s="285">
        <v>0</v>
      </c>
      <c r="F31" s="285">
        <v>0</v>
      </c>
      <c r="G31" s="285">
        <v>0</v>
      </c>
      <c r="H31" s="285">
        <v>0</v>
      </c>
      <c r="I31" s="285">
        <v>0</v>
      </c>
      <c r="J31" s="285">
        <v>0</v>
      </c>
      <c r="K31" s="285">
        <v>0</v>
      </c>
      <c r="L31" s="285">
        <v>0</v>
      </c>
      <c r="M31" s="285">
        <v>0</v>
      </c>
      <c r="N31" s="285">
        <v>0</v>
      </c>
    </row>
    <row r="32" spans="2:14" ht="12" hidden="1" customHeight="1" outlineLevel="1">
      <c r="B32" s="282"/>
      <c r="C32" s="283" t="s">
        <v>153</v>
      </c>
      <c r="D32" s="284">
        <v>0</v>
      </c>
      <c r="E32" s="285">
        <v>0</v>
      </c>
      <c r="F32" s="285">
        <v>0</v>
      </c>
      <c r="G32" s="285">
        <v>0</v>
      </c>
      <c r="H32" s="285">
        <v>0</v>
      </c>
      <c r="I32" s="285">
        <v>0</v>
      </c>
      <c r="J32" s="285">
        <v>0</v>
      </c>
      <c r="K32" s="285">
        <v>0</v>
      </c>
      <c r="L32" s="285">
        <v>0</v>
      </c>
      <c r="M32" s="285">
        <v>0</v>
      </c>
      <c r="N32" s="285">
        <v>0</v>
      </c>
    </row>
    <row r="33" spans="2:14" ht="12" hidden="1" customHeight="1" outlineLevel="1">
      <c r="B33" s="282"/>
      <c r="C33" s="283" t="s">
        <v>154</v>
      </c>
      <c r="D33" s="284">
        <v>0</v>
      </c>
      <c r="E33" s="285">
        <v>0</v>
      </c>
      <c r="F33" s="285">
        <v>0</v>
      </c>
      <c r="G33" s="285">
        <v>0</v>
      </c>
      <c r="H33" s="285">
        <v>0</v>
      </c>
      <c r="I33" s="285">
        <v>0</v>
      </c>
      <c r="J33" s="285">
        <v>0</v>
      </c>
      <c r="K33" s="285">
        <v>0</v>
      </c>
      <c r="L33" s="285">
        <v>0</v>
      </c>
      <c r="M33" s="285">
        <v>0</v>
      </c>
      <c r="N33" s="285">
        <v>0</v>
      </c>
    </row>
    <row r="34" spans="2:14" ht="12" hidden="1" customHeight="1" outlineLevel="1">
      <c r="B34" s="282"/>
      <c r="C34" s="283" t="s">
        <v>64</v>
      </c>
      <c r="D34" s="288">
        <v>0</v>
      </c>
      <c r="E34" s="288">
        <v>0</v>
      </c>
      <c r="F34" s="288">
        <v>0</v>
      </c>
      <c r="G34" s="288">
        <v>0</v>
      </c>
      <c r="H34" s="288">
        <v>0</v>
      </c>
      <c r="I34" s="288">
        <v>0</v>
      </c>
      <c r="J34" s="288">
        <v>0</v>
      </c>
      <c r="K34" s="288">
        <v>0</v>
      </c>
      <c r="L34" s="288">
        <v>0</v>
      </c>
      <c r="M34" s="288">
        <v>0</v>
      </c>
      <c r="N34" s="288">
        <v>0</v>
      </c>
    </row>
    <row r="35" spans="2:14" ht="12" hidden="1" customHeight="1" outlineLevel="1">
      <c r="B35" s="282"/>
      <c r="C35" s="289" t="s">
        <v>159</v>
      </c>
      <c r="D35" s="284">
        <v>0</v>
      </c>
      <c r="E35" s="285">
        <v>0</v>
      </c>
      <c r="F35" s="285">
        <v>0</v>
      </c>
      <c r="G35" s="285">
        <v>0</v>
      </c>
      <c r="H35" s="285">
        <v>0</v>
      </c>
      <c r="I35" s="285">
        <v>0</v>
      </c>
      <c r="J35" s="285">
        <v>0</v>
      </c>
      <c r="K35" s="285">
        <v>0</v>
      </c>
      <c r="L35" s="285">
        <v>0</v>
      </c>
      <c r="M35" s="285">
        <v>0</v>
      </c>
      <c r="N35" s="285">
        <v>0</v>
      </c>
    </row>
    <row r="36" spans="2:14" ht="12" hidden="1" customHeight="1" outlineLevel="1">
      <c r="B36" s="282"/>
      <c r="C36" s="283"/>
      <c r="D36" s="284"/>
      <c r="E36" s="285"/>
      <c r="F36" s="285"/>
      <c r="G36" s="285"/>
      <c r="H36" s="285"/>
      <c r="I36" s="285"/>
      <c r="J36" s="285"/>
      <c r="K36" s="285"/>
      <c r="L36" s="285"/>
      <c r="M36" s="285"/>
      <c r="N36" s="285"/>
    </row>
    <row r="37" spans="2:14" ht="12" collapsed="1">
      <c r="B37" s="282" t="s">
        <v>60</v>
      </c>
      <c r="C37" s="283"/>
      <c r="D37" s="284"/>
      <c r="E37" s="285"/>
      <c r="F37" s="285"/>
      <c r="G37" s="285"/>
      <c r="H37" s="285"/>
      <c r="I37" s="285"/>
      <c r="J37" s="285"/>
      <c r="K37" s="285"/>
      <c r="L37" s="285"/>
      <c r="M37" s="285"/>
      <c r="N37" s="285"/>
    </row>
    <row r="38" spans="2:14" ht="12">
      <c r="B38" s="282"/>
      <c r="C38" s="283" t="s">
        <v>151</v>
      </c>
      <c r="D38" s="284">
        <v>50760413.186770596</v>
      </c>
      <c r="E38" s="285">
        <v>0</v>
      </c>
      <c r="F38" s="285">
        <v>0</v>
      </c>
      <c r="G38" s="285">
        <v>0</v>
      </c>
      <c r="H38" s="285">
        <v>0</v>
      </c>
      <c r="I38" s="285">
        <v>0</v>
      </c>
      <c r="J38" s="285">
        <v>0</v>
      </c>
      <c r="K38" s="285">
        <v>0</v>
      </c>
      <c r="L38" s="285">
        <v>0</v>
      </c>
      <c r="M38" s="285">
        <v>50760413.186770596</v>
      </c>
      <c r="N38" s="285">
        <v>50760413.186770596</v>
      </c>
    </row>
    <row r="39" spans="2:14" ht="12">
      <c r="B39" s="282"/>
      <c r="C39" s="283" t="s">
        <v>152</v>
      </c>
      <c r="D39" s="284">
        <v>159237171.17427891</v>
      </c>
      <c r="E39" s="285">
        <v>0</v>
      </c>
      <c r="F39" s="285">
        <v>0</v>
      </c>
      <c r="G39" s="285">
        <v>0</v>
      </c>
      <c r="H39" s="285">
        <v>0</v>
      </c>
      <c r="I39" s="285">
        <v>0</v>
      </c>
      <c r="J39" s="285">
        <v>0</v>
      </c>
      <c r="K39" s="285">
        <v>0</v>
      </c>
      <c r="L39" s="285">
        <v>0</v>
      </c>
      <c r="M39" s="285">
        <v>159237171.17427891</v>
      </c>
      <c r="N39" s="285">
        <v>159237171.17427891</v>
      </c>
    </row>
    <row r="40" spans="2:14" ht="12">
      <c r="B40" s="282"/>
      <c r="C40" s="283" t="s">
        <v>153</v>
      </c>
      <c r="D40" s="284">
        <v>63910522.698717356</v>
      </c>
      <c r="E40" s="285">
        <v>0</v>
      </c>
      <c r="F40" s="285">
        <v>0</v>
      </c>
      <c r="G40" s="285">
        <v>0</v>
      </c>
      <c r="H40" s="285">
        <v>0</v>
      </c>
      <c r="I40" s="285">
        <v>0</v>
      </c>
      <c r="J40" s="285">
        <v>0</v>
      </c>
      <c r="K40" s="285">
        <v>0</v>
      </c>
      <c r="L40" s="285">
        <v>0</v>
      </c>
      <c r="M40" s="285">
        <v>63910522.698717356</v>
      </c>
      <c r="N40" s="285">
        <v>63910522.698717356</v>
      </c>
    </row>
    <row r="41" spans="2:14" ht="12">
      <c r="B41" s="282"/>
      <c r="C41" s="283" t="s">
        <v>154</v>
      </c>
      <c r="D41" s="284">
        <v>31249893.652668271</v>
      </c>
      <c r="E41" s="285">
        <v>0</v>
      </c>
      <c r="F41" s="285">
        <v>0</v>
      </c>
      <c r="G41" s="285">
        <v>0</v>
      </c>
      <c r="H41" s="285">
        <v>0</v>
      </c>
      <c r="I41" s="285">
        <v>0</v>
      </c>
      <c r="J41" s="285">
        <v>0</v>
      </c>
      <c r="K41" s="285">
        <v>0</v>
      </c>
      <c r="L41" s="285">
        <v>0</v>
      </c>
      <c r="M41" s="285">
        <v>31249893.652668271</v>
      </c>
      <c r="N41" s="285">
        <v>31249893.652668271</v>
      </c>
    </row>
    <row r="42" spans="2:14" ht="12">
      <c r="B42" s="282"/>
      <c r="C42" s="283" t="s">
        <v>64</v>
      </c>
      <c r="D42" s="288">
        <v>0</v>
      </c>
      <c r="E42" s="288">
        <v>0</v>
      </c>
      <c r="F42" s="288">
        <v>0</v>
      </c>
      <c r="G42" s="288">
        <v>0</v>
      </c>
      <c r="H42" s="288">
        <v>0</v>
      </c>
      <c r="I42" s="288">
        <v>0</v>
      </c>
      <c r="J42" s="288">
        <v>0</v>
      </c>
      <c r="K42" s="288">
        <v>0</v>
      </c>
      <c r="L42" s="288">
        <v>0</v>
      </c>
      <c r="M42" s="288">
        <v>0</v>
      </c>
      <c r="N42" s="288">
        <v>0</v>
      </c>
    </row>
    <row r="43" spans="2:14" ht="12">
      <c r="B43" s="282"/>
      <c r="C43" s="289" t="s">
        <v>160</v>
      </c>
      <c r="D43" s="284">
        <v>305158000.71243519</v>
      </c>
      <c r="E43" s="285">
        <v>0</v>
      </c>
      <c r="F43" s="285">
        <v>0</v>
      </c>
      <c r="G43" s="285">
        <v>0</v>
      </c>
      <c r="H43" s="285">
        <v>0</v>
      </c>
      <c r="I43" s="285">
        <v>0</v>
      </c>
      <c r="J43" s="285">
        <v>0</v>
      </c>
      <c r="K43" s="285">
        <v>0</v>
      </c>
      <c r="L43" s="285">
        <v>0</v>
      </c>
      <c r="M43" s="285">
        <v>305158000.71243519</v>
      </c>
      <c r="N43" s="285">
        <v>305158000.71243519</v>
      </c>
    </row>
    <row r="44" spans="2:14" ht="12">
      <c r="B44" s="282"/>
      <c r="C44" s="283"/>
      <c r="D44" s="284"/>
      <c r="E44" s="285"/>
      <c r="F44" s="285"/>
      <c r="G44" s="285"/>
      <c r="H44" s="285"/>
      <c r="I44" s="285"/>
      <c r="J44" s="285"/>
      <c r="K44" s="285"/>
      <c r="L44" s="285"/>
      <c r="M44" s="285"/>
      <c r="N44" s="285"/>
    </row>
    <row r="45" spans="2:14" ht="12">
      <c r="B45" s="282" t="s">
        <v>61</v>
      </c>
      <c r="C45" s="283"/>
      <c r="D45" s="284"/>
      <c r="E45" s="285"/>
      <c r="F45" s="285"/>
      <c r="G45" s="285"/>
      <c r="H45" s="285"/>
      <c r="I45" s="285"/>
      <c r="J45" s="285"/>
      <c r="K45" s="285"/>
      <c r="L45" s="285"/>
      <c r="M45" s="285"/>
      <c r="N45" s="285"/>
    </row>
    <row r="46" spans="2:14" ht="12">
      <c r="B46" s="282"/>
      <c r="C46" s="283" t="s">
        <v>151</v>
      </c>
      <c r="D46" s="284">
        <v>35437427.232604183</v>
      </c>
      <c r="E46" s="285">
        <v>0</v>
      </c>
      <c r="F46" s="285">
        <v>0</v>
      </c>
      <c r="G46" s="285">
        <v>0</v>
      </c>
      <c r="H46" s="285">
        <v>0</v>
      </c>
      <c r="I46" s="285">
        <v>0</v>
      </c>
      <c r="J46" s="285">
        <v>0</v>
      </c>
      <c r="K46" s="285">
        <v>35437427.232604183</v>
      </c>
      <c r="L46" s="285">
        <v>0</v>
      </c>
      <c r="M46" s="285">
        <v>0</v>
      </c>
      <c r="N46" s="285">
        <v>35437427.232604183</v>
      </c>
    </row>
    <row r="47" spans="2:14" ht="12">
      <c r="B47" s="282"/>
      <c r="C47" s="283" t="s">
        <v>152</v>
      </c>
      <c r="D47" s="284">
        <v>122333950.02713194</v>
      </c>
      <c r="E47" s="285">
        <v>0</v>
      </c>
      <c r="F47" s="285">
        <v>0</v>
      </c>
      <c r="G47" s="285">
        <v>122333950.02713194</v>
      </c>
      <c r="H47" s="285">
        <v>0</v>
      </c>
      <c r="I47" s="285">
        <v>0</v>
      </c>
      <c r="J47" s="285">
        <v>0</v>
      </c>
      <c r="K47" s="285">
        <v>0</v>
      </c>
      <c r="L47" s="285">
        <v>0</v>
      </c>
      <c r="M47" s="285">
        <v>0</v>
      </c>
      <c r="N47" s="285">
        <v>122333950.02713194</v>
      </c>
    </row>
    <row r="48" spans="2:14" ht="12">
      <c r="B48" s="282"/>
      <c r="C48" s="283" t="s">
        <v>153</v>
      </c>
      <c r="D48" s="284">
        <v>15330888.566859087</v>
      </c>
      <c r="E48" s="285">
        <v>0</v>
      </c>
      <c r="F48" s="285">
        <v>0</v>
      </c>
      <c r="G48" s="285">
        <v>0</v>
      </c>
      <c r="H48" s="285">
        <v>0</v>
      </c>
      <c r="I48" s="285">
        <v>0</v>
      </c>
      <c r="J48" s="285">
        <v>0</v>
      </c>
      <c r="K48" s="285">
        <v>0</v>
      </c>
      <c r="L48" s="285">
        <v>15330888.566859087</v>
      </c>
      <c r="M48" s="285">
        <v>0</v>
      </c>
      <c r="N48" s="285">
        <v>15330888.566859087</v>
      </c>
    </row>
    <row r="49" spans="2:14" ht="12">
      <c r="B49" s="282"/>
      <c r="C49" s="283" t="s">
        <v>154</v>
      </c>
      <c r="D49" s="284">
        <v>0</v>
      </c>
      <c r="E49" s="285">
        <v>0</v>
      </c>
      <c r="F49" s="285">
        <v>0</v>
      </c>
      <c r="G49" s="285">
        <v>0</v>
      </c>
      <c r="H49" s="285">
        <v>0</v>
      </c>
      <c r="I49" s="285">
        <v>0</v>
      </c>
      <c r="J49" s="285">
        <v>0</v>
      </c>
      <c r="K49" s="285">
        <v>0</v>
      </c>
      <c r="L49" s="285">
        <v>0</v>
      </c>
      <c r="M49" s="285">
        <v>0</v>
      </c>
      <c r="N49" s="285">
        <v>0</v>
      </c>
    </row>
    <row r="50" spans="2:14" ht="12">
      <c r="B50" s="282"/>
      <c r="C50" s="283" t="s">
        <v>64</v>
      </c>
      <c r="D50" s="288">
        <v>-897798.26764516486</v>
      </c>
      <c r="E50" s="288">
        <v>0</v>
      </c>
      <c r="F50" s="288">
        <v>0</v>
      </c>
      <c r="G50" s="288">
        <v>-897798.26764516486</v>
      </c>
      <c r="H50" s="288">
        <v>0</v>
      </c>
      <c r="I50" s="288">
        <v>0</v>
      </c>
      <c r="J50" s="288">
        <v>0</v>
      </c>
      <c r="K50" s="288">
        <v>0</v>
      </c>
      <c r="L50" s="288">
        <v>0</v>
      </c>
      <c r="M50" s="288">
        <v>0</v>
      </c>
      <c r="N50" s="288">
        <v>-897798.26764516486</v>
      </c>
    </row>
    <row r="51" spans="2:14" ht="12">
      <c r="B51" s="282"/>
      <c r="C51" s="289" t="s">
        <v>161</v>
      </c>
      <c r="D51" s="284">
        <v>172204467.55895007</v>
      </c>
      <c r="E51" s="285">
        <v>0</v>
      </c>
      <c r="F51" s="285">
        <v>0</v>
      </c>
      <c r="G51" s="285">
        <v>121436151.75948678</v>
      </c>
      <c r="H51" s="285">
        <v>0</v>
      </c>
      <c r="I51" s="285">
        <v>0</v>
      </c>
      <c r="J51" s="285">
        <v>0</v>
      </c>
      <c r="K51" s="285">
        <v>35437427.232604183</v>
      </c>
      <c r="L51" s="285">
        <v>15330888.566859087</v>
      </c>
      <c r="M51" s="285">
        <v>0</v>
      </c>
      <c r="N51" s="285">
        <v>172204467.55895007</v>
      </c>
    </row>
    <row r="52" spans="2:14" ht="12">
      <c r="B52" s="282"/>
      <c r="C52" s="289"/>
      <c r="D52" s="284"/>
      <c r="E52" s="285"/>
      <c r="F52" s="285"/>
      <c r="G52" s="285"/>
      <c r="H52" s="285"/>
      <c r="I52" s="285"/>
      <c r="J52" s="285"/>
      <c r="K52" s="285"/>
      <c r="L52" s="285"/>
      <c r="M52" s="285"/>
      <c r="N52" s="285"/>
    </row>
    <row r="53" spans="2:14" ht="12">
      <c r="B53" s="282" t="s">
        <v>62</v>
      </c>
      <c r="C53" s="283"/>
      <c r="D53" s="284"/>
      <c r="E53" s="285"/>
      <c r="F53" s="285"/>
      <c r="G53" s="285"/>
      <c r="H53" s="285"/>
      <c r="I53" s="285"/>
      <c r="J53" s="285"/>
      <c r="K53" s="285"/>
      <c r="L53" s="285"/>
      <c r="M53" s="285"/>
      <c r="N53" s="285"/>
    </row>
    <row r="54" spans="2:14" ht="12">
      <c r="B54" s="282"/>
      <c r="C54" s="283" t="s">
        <v>151</v>
      </c>
      <c r="D54" s="284">
        <v>0</v>
      </c>
      <c r="E54" s="285">
        <v>0</v>
      </c>
      <c r="F54" s="285">
        <v>0</v>
      </c>
      <c r="G54" s="285">
        <v>0</v>
      </c>
      <c r="H54" s="285">
        <v>0</v>
      </c>
      <c r="I54" s="285">
        <v>0</v>
      </c>
      <c r="J54" s="285">
        <v>0</v>
      </c>
      <c r="K54" s="285">
        <v>0</v>
      </c>
      <c r="L54" s="285">
        <v>0</v>
      </c>
      <c r="M54" s="285">
        <v>0</v>
      </c>
      <c r="N54" s="285">
        <v>0</v>
      </c>
    </row>
    <row r="55" spans="2:14" ht="12">
      <c r="B55" s="282"/>
      <c r="C55" s="283" t="s">
        <v>152</v>
      </c>
      <c r="D55" s="284">
        <v>80613863.221531168</v>
      </c>
      <c r="E55" s="285">
        <v>0</v>
      </c>
      <c r="F55" s="285">
        <v>0</v>
      </c>
      <c r="G55" s="285">
        <v>0</v>
      </c>
      <c r="H55" s="285">
        <v>80613863.221531168</v>
      </c>
      <c r="I55" s="285">
        <v>0</v>
      </c>
      <c r="J55" s="285">
        <v>0</v>
      </c>
      <c r="K55" s="285">
        <v>0</v>
      </c>
      <c r="L55" s="285">
        <v>0</v>
      </c>
      <c r="M55" s="285">
        <v>0</v>
      </c>
      <c r="N55" s="285">
        <v>80613863.221531168</v>
      </c>
    </row>
    <row r="56" spans="2:14" ht="12">
      <c r="B56" s="282"/>
      <c r="C56" s="283" t="s">
        <v>153</v>
      </c>
      <c r="D56" s="284">
        <v>0</v>
      </c>
      <c r="E56" s="285">
        <v>0</v>
      </c>
      <c r="F56" s="285">
        <v>0</v>
      </c>
      <c r="G56" s="285">
        <v>0</v>
      </c>
      <c r="H56" s="285">
        <v>0</v>
      </c>
      <c r="I56" s="285">
        <v>0</v>
      </c>
      <c r="J56" s="285">
        <v>0</v>
      </c>
      <c r="K56" s="285">
        <v>0</v>
      </c>
      <c r="L56" s="285">
        <v>0</v>
      </c>
      <c r="M56" s="285">
        <v>0</v>
      </c>
      <c r="N56" s="285">
        <v>0</v>
      </c>
    </row>
    <row r="57" spans="2:14" ht="12">
      <c r="B57" s="282"/>
      <c r="C57" s="283" t="s">
        <v>154</v>
      </c>
      <c r="D57" s="284">
        <v>0</v>
      </c>
      <c r="E57" s="285">
        <v>0</v>
      </c>
      <c r="F57" s="285">
        <v>0</v>
      </c>
      <c r="G57" s="285">
        <v>0</v>
      </c>
      <c r="H57" s="285">
        <v>0</v>
      </c>
      <c r="I57" s="285">
        <v>0</v>
      </c>
      <c r="J57" s="285">
        <v>0</v>
      </c>
      <c r="K57" s="285">
        <v>0</v>
      </c>
      <c r="L57" s="285">
        <v>0</v>
      </c>
      <c r="M57" s="285">
        <v>0</v>
      </c>
      <c r="N57" s="285">
        <v>0</v>
      </c>
    </row>
    <row r="58" spans="2:14" ht="12">
      <c r="B58" s="282"/>
      <c r="C58" s="283" t="s">
        <v>64</v>
      </c>
      <c r="D58" s="288">
        <v>0</v>
      </c>
      <c r="E58" s="288">
        <v>0</v>
      </c>
      <c r="F58" s="288">
        <v>0</v>
      </c>
      <c r="G58" s="288">
        <v>0</v>
      </c>
      <c r="H58" s="288">
        <v>0</v>
      </c>
      <c r="I58" s="288">
        <v>0</v>
      </c>
      <c r="J58" s="288">
        <v>0</v>
      </c>
      <c r="K58" s="288">
        <v>0</v>
      </c>
      <c r="L58" s="288">
        <v>0</v>
      </c>
      <c r="M58" s="288">
        <v>0</v>
      </c>
      <c r="N58" s="288">
        <v>0</v>
      </c>
    </row>
    <row r="59" spans="2:14" ht="12">
      <c r="B59" s="282"/>
      <c r="C59" s="289" t="s">
        <v>162</v>
      </c>
      <c r="D59" s="284">
        <v>80613863.221531168</v>
      </c>
      <c r="E59" s="285">
        <v>0</v>
      </c>
      <c r="F59" s="285">
        <v>0</v>
      </c>
      <c r="G59" s="285">
        <v>0</v>
      </c>
      <c r="H59" s="285">
        <v>80613863.221531168</v>
      </c>
      <c r="I59" s="285">
        <v>0</v>
      </c>
      <c r="J59" s="285">
        <v>0</v>
      </c>
      <c r="K59" s="285">
        <v>0</v>
      </c>
      <c r="L59" s="285">
        <v>0</v>
      </c>
      <c r="M59" s="285">
        <v>0</v>
      </c>
      <c r="N59" s="285">
        <v>80613863.221531168</v>
      </c>
    </row>
    <row r="60" spans="2:14" ht="12">
      <c r="B60" s="282"/>
      <c r="C60" s="283"/>
      <c r="D60" s="284"/>
      <c r="E60" s="285"/>
      <c r="F60" s="285"/>
      <c r="G60" s="285"/>
      <c r="H60" s="285"/>
      <c r="I60" s="285"/>
      <c r="J60" s="285"/>
      <c r="K60" s="285"/>
      <c r="L60" s="285"/>
      <c r="M60" s="285"/>
      <c r="N60" s="285"/>
    </row>
    <row r="61" spans="2:14" ht="12">
      <c r="B61" s="282" t="s">
        <v>18</v>
      </c>
      <c r="C61" s="283"/>
      <c r="D61" s="284"/>
      <c r="E61" s="285"/>
      <c r="F61" s="285"/>
      <c r="G61" s="285"/>
      <c r="H61" s="285"/>
      <c r="I61" s="285"/>
      <c r="J61" s="285"/>
      <c r="K61" s="285"/>
      <c r="L61" s="285"/>
      <c r="M61" s="285"/>
      <c r="N61" s="285"/>
    </row>
    <row r="62" spans="2:14" ht="12">
      <c r="B62" s="282"/>
      <c r="C62" s="283" t="s">
        <v>151</v>
      </c>
      <c r="D62" s="284">
        <v>126861079.77994472</v>
      </c>
      <c r="E62" s="285">
        <v>0</v>
      </c>
      <c r="F62" s="285">
        <v>0</v>
      </c>
      <c r="G62" s="285">
        <v>0</v>
      </c>
      <c r="H62" s="285">
        <v>0</v>
      </c>
      <c r="I62" s="285">
        <v>0</v>
      </c>
      <c r="J62" s="285">
        <v>0</v>
      </c>
      <c r="K62" s="285">
        <v>41749074.078584999</v>
      </c>
      <c r="L62" s="285">
        <v>34351592.514589131</v>
      </c>
      <c r="M62" s="285">
        <v>50760413.186770596</v>
      </c>
      <c r="N62" s="285">
        <v>126861079.77994472</v>
      </c>
    </row>
    <row r="63" spans="2:14" ht="12">
      <c r="B63" s="282"/>
      <c r="C63" s="283" t="s">
        <v>152</v>
      </c>
      <c r="D63" s="284">
        <v>930166752.25219727</v>
      </c>
      <c r="E63" s="285">
        <v>242424687.24825895</v>
      </c>
      <c r="F63" s="285">
        <v>0</v>
      </c>
      <c r="G63" s="285">
        <v>447891030.60812825</v>
      </c>
      <c r="H63" s="285">
        <v>80613863.221531168</v>
      </c>
      <c r="I63" s="285">
        <v>0</v>
      </c>
      <c r="J63" s="285">
        <v>0</v>
      </c>
      <c r="K63" s="285">
        <v>0</v>
      </c>
      <c r="L63" s="285">
        <v>0</v>
      </c>
      <c r="M63" s="285">
        <v>159237171.17427891</v>
      </c>
      <c r="N63" s="285">
        <v>930166752.25219727</v>
      </c>
    </row>
    <row r="64" spans="2:14" ht="12">
      <c r="B64" s="282"/>
      <c r="C64" s="283" t="s">
        <v>153</v>
      </c>
      <c r="D64" s="284">
        <v>178332193.0971944</v>
      </c>
      <c r="E64" s="285">
        <v>0</v>
      </c>
      <c r="F64" s="285">
        <v>0</v>
      </c>
      <c r="G64" s="285">
        <v>0</v>
      </c>
      <c r="H64" s="285">
        <v>0</v>
      </c>
      <c r="I64" s="285">
        <v>0</v>
      </c>
      <c r="J64" s="285">
        <v>0</v>
      </c>
      <c r="K64" s="285">
        <v>0</v>
      </c>
      <c r="L64" s="285">
        <v>114421670.39847708</v>
      </c>
      <c r="M64" s="285">
        <v>63910522.698717356</v>
      </c>
      <c r="N64" s="285">
        <v>178332193.09719443</v>
      </c>
    </row>
    <row r="65" spans="2:14" ht="12">
      <c r="B65" s="282"/>
      <c r="C65" s="283" t="s">
        <v>154</v>
      </c>
      <c r="D65" s="284">
        <v>267346440.77884352</v>
      </c>
      <c r="E65" s="285">
        <v>-1579297.3951763175</v>
      </c>
      <c r="F65" s="285">
        <v>0</v>
      </c>
      <c r="G65" s="285">
        <v>0</v>
      </c>
      <c r="H65" s="285">
        <v>0</v>
      </c>
      <c r="I65" s="285">
        <v>0</v>
      </c>
      <c r="J65" s="285">
        <v>237675844.52135158</v>
      </c>
      <c r="K65" s="285">
        <v>0</v>
      </c>
      <c r="L65" s="285">
        <v>0</v>
      </c>
      <c r="M65" s="285">
        <v>31249893.652668271</v>
      </c>
      <c r="N65" s="285">
        <v>267346440.77884352</v>
      </c>
    </row>
    <row r="66" spans="2:14" ht="12">
      <c r="B66" s="282"/>
      <c r="C66" s="283" t="s">
        <v>64</v>
      </c>
      <c r="D66" s="285">
        <v>-897798.26764516486</v>
      </c>
      <c r="E66" s="285">
        <v>0</v>
      </c>
      <c r="F66" s="285">
        <v>0</v>
      </c>
      <c r="G66" s="285">
        <v>-897798.26764516486</v>
      </c>
      <c r="H66" s="285">
        <v>0</v>
      </c>
      <c r="I66" s="285">
        <v>0</v>
      </c>
      <c r="J66" s="285">
        <v>0</v>
      </c>
      <c r="K66" s="285">
        <v>0</v>
      </c>
      <c r="L66" s="285">
        <v>0</v>
      </c>
      <c r="M66" s="285">
        <v>0</v>
      </c>
      <c r="N66" s="285">
        <v>-897798.26764516486</v>
      </c>
    </row>
    <row r="67" spans="2:14" ht="12">
      <c r="B67" s="290" t="s">
        <v>18</v>
      </c>
      <c r="C67" s="291"/>
      <c r="D67" s="292">
        <v>1501808667.6405349</v>
      </c>
      <c r="E67" s="293">
        <v>240845389.85308263</v>
      </c>
      <c r="F67" s="293">
        <v>0</v>
      </c>
      <c r="G67" s="293">
        <v>446993232.34048307</v>
      </c>
      <c r="H67" s="293">
        <v>80613863.221531168</v>
      </c>
      <c r="I67" s="293">
        <v>0</v>
      </c>
      <c r="J67" s="293">
        <v>237675844.52135158</v>
      </c>
      <c r="K67" s="293">
        <v>41749074.078584999</v>
      </c>
      <c r="L67" s="293">
        <v>148773262.91306621</v>
      </c>
      <c r="M67" s="293">
        <v>305158000.71243519</v>
      </c>
      <c r="N67" s="293">
        <v>1501808667.6405346</v>
      </c>
    </row>
    <row r="68" spans="2:14" ht="12">
      <c r="B68" s="294" t="s">
        <v>23</v>
      </c>
    </row>
    <row r="71" spans="2:14" s="164" customFormat="1" ht="12.75">
      <c r="D71" s="295"/>
      <c r="E71" s="269">
        <v>0.16037022228102507</v>
      </c>
      <c r="F71" s="269">
        <v>0</v>
      </c>
      <c r="G71" s="269">
        <v>0.29763660443027429</v>
      </c>
      <c r="H71" s="269">
        <v>5.3677851885208655E-2</v>
      </c>
      <c r="I71" s="269">
        <v>0</v>
      </c>
      <c r="J71" s="269">
        <v>0.15825973683768915</v>
      </c>
      <c r="K71" s="269">
        <v>2.7799196381105083E-2</v>
      </c>
      <c r="L71" s="269">
        <v>9.9062727575544809E-2</v>
      </c>
      <c r="M71" s="269">
        <v>0.20319366060915309</v>
      </c>
      <c r="N71" s="269">
        <v>1</v>
      </c>
    </row>
  </sheetData>
  <printOptions horizontalCentered="1"/>
  <pageMargins left="0.2" right="0.2" top="0.5" bottom="0.5" header="0.2" footer="0.2"/>
  <pageSetup scale="77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0"/>
  <sheetViews>
    <sheetView showGridLines="0" zoomScale="70" zoomScaleNormal="70" zoomScaleSheetLayoutView="70" workbookViewId="0">
      <selection sqref="A1:XFD1048576"/>
    </sheetView>
  </sheetViews>
  <sheetFormatPr defaultColWidth="9.140625" defaultRowHeight="15" outlineLevelRow="1"/>
  <cols>
    <col min="1" max="1" width="4.42578125" style="17" customWidth="1"/>
    <col min="2" max="2" width="2.7109375" style="17" customWidth="1"/>
    <col min="3" max="3" width="55.28515625" style="17" customWidth="1"/>
    <col min="4" max="4" width="12.7109375" style="296" customWidth="1"/>
    <col min="5" max="6" width="12.7109375" style="17" customWidth="1"/>
    <col min="7" max="16384" width="9.140625" style="17"/>
  </cols>
  <sheetData>
    <row r="1" spans="1:6">
      <c r="B1" s="13" t="s">
        <v>163</v>
      </c>
    </row>
    <row r="2" spans="1:6" ht="15.75">
      <c r="D2" s="297">
        <v>0.05</v>
      </c>
      <c r="E2" s="297">
        <v>7.4522445844568373E-3</v>
      </c>
      <c r="F2" s="297">
        <v>1.2589120514336038E-2</v>
      </c>
    </row>
    <row r="3" spans="1:6">
      <c r="B3" s="298"/>
      <c r="C3" s="298"/>
      <c r="D3" s="299"/>
      <c r="E3" s="299"/>
      <c r="F3" s="299"/>
    </row>
    <row r="4" spans="1:6" ht="15.75" hidden="1">
      <c r="B4" s="300"/>
      <c r="C4" s="301"/>
      <c r="D4" s="302"/>
      <c r="E4" s="302"/>
      <c r="F4" s="302"/>
    </row>
    <row r="5" spans="1:6" ht="15.75">
      <c r="A5" s="298"/>
      <c r="B5" s="303"/>
      <c r="C5" s="304"/>
      <c r="D5" s="305"/>
      <c r="E5" s="305"/>
      <c r="F5" s="305"/>
    </row>
    <row r="6" spans="1:6" ht="15.75">
      <c r="A6" s="298"/>
      <c r="B6" s="306"/>
      <c r="C6" s="307" t="s">
        <v>164</v>
      </c>
      <c r="D6" s="308">
        <v>2014</v>
      </c>
      <c r="E6" s="308">
        <v>2015</v>
      </c>
      <c r="F6" s="308">
        <v>2016</v>
      </c>
    </row>
    <row r="7" spans="1:6">
      <c r="A7" s="298"/>
      <c r="B7" s="309" t="s">
        <v>165</v>
      </c>
      <c r="C7" s="310"/>
      <c r="D7" s="311">
        <v>148</v>
      </c>
      <c r="E7" s="311">
        <v>157</v>
      </c>
      <c r="F7" s="311">
        <v>154</v>
      </c>
    </row>
    <row r="8" spans="1:6">
      <c r="A8" s="298"/>
      <c r="B8" s="309" t="s">
        <v>166</v>
      </c>
      <c r="C8" s="310"/>
      <c r="D8" s="311">
        <v>290</v>
      </c>
      <c r="E8" s="311">
        <v>290</v>
      </c>
      <c r="F8" s="311">
        <v>290</v>
      </c>
    </row>
    <row r="9" spans="1:6">
      <c r="A9" s="298"/>
      <c r="B9" s="309"/>
      <c r="C9" s="310"/>
      <c r="D9" s="311"/>
      <c r="E9" s="311"/>
      <c r="F9" s="311"/>
    </row>
    <row r="10" spans="1:6">
      <c r="A10" s="298"/>
      <c r="B10" s="309" t="s">
        <v>167</v>
      </c>
      <c r="C10" s="310"/>
      <c r="D10" s="311">
        <v>243</v>
      </c>
      <c r="E10" s="311">
        <v>255</v>
      </c>
      <c r="F10" s="311">
        <v>258</v>
      </c>
    </row>
    <row r="11" spans="1:6">
      <c r="A11" s="298"/>
      <c r="B11" s="309"/>
      <c r="C11" s="310"/>
      <c r="D11" s="311"/>
      <c r="E11" s="311"/>
      <c r="F11" s="311"/>
    </row>
    <row r="12" spans="1:6">
      <c r="A12" s="298"/>
      <c r="B12" s="309" t="s">
        <v>168</v>
      </c>
      <c r="C12" s="310"/>
      <c r="D12" s="311">
        <v>41</v>
      </c>
      <c r="E12" s="311">
        <v>41</v>
      </c>
      <c r="F12" s="311">
        <v>41</v>
      </c>
    </row>
    <row r="13" spans="1:6">
      <c r="A13" s="298"/>
      <c r="B13" s="309"/>
      <c r="C13" s="310"/>
      <c r="D13" s="311"/>
      <c r="E13" s="311"/>
      <c r="F13" s="311"/>
    </row>
    <row r="14" spans="1:6">
      <c r="A14" s="298"/>
      <c r="B14" s="309" t="s">
        <v>169</v>
      </c>
      <c r="C14" s="310"/>
      <c r="D14" s="311">
        <v>161</v>
      </c>
      <c r="E14" s="311">
        <v>125</v>
      </c>
      <c r="F14" s="311">
        <v>137</v>
      </c>
    </row>
    <row r="15" spans="1:6">
      <c r="A15" s="298"/>
      <c r="B15" s="309"/>
      <c r="C15" s="310"/>
      <c r="D15" s="311"/>
      <c r="E15" s="311"/>
      <c r="F15" s="311"/>
    </row>
    <row r="16" spans="1:6">
      <c r="A16" s="298"/>
      <c r="B16" s="309" t="s">
        <v>170</v>
      </c>
      <c r="C16" s="310"/>
      <c r="D16" s="311"/>
      <c r="E16" s="311"/>
      <c r="F16" s="311"/>
    </row>
    <row r="17" spans="1:6">
      <c r="A17" s="298"/>
      <c r="B17" s="309"/>
      <c r="C17" s="310" t="s">
        <v>171</v>
      </c>
      <c r="D17" s="311">
        <v>593</v>
      </c>
      <c r="E17" s="311">
        <v>578</v>
      </c>
      <c r="F17" s="311">
        <v>590</v>
      </c>
    </row>
    <row r="18" spans="1:6">
      <c r="A18" s="298"/>
      <c r="B18" s="309"/>
      <c r="C18" s="310" t="s">
        <v>172</v>
      </c>
      <c r="D18" s="311">
        <v>735</v>
      </c>
      <c r="E18" s="311">
        <v>711</v>
      </c>
      <c r="F18" s="311">
        <v>726</v>
      </c>
    </row>
    <row r="19" spans="1:6" hidden="1">
      <c r="A19" s="298"/>
      <c r="B19" s="309" t="s">
        <v>173</v>
      </c>
      <c r="C19" s="310"/>
      <c r="D19" s="311" t="s">
        <v>174</v>
      </c>
      <c r="E19" s="311" t="s">
        <v>174</v>
      </c>
      <c r="F19" s="311" t="s">
        <v>174</v>
      </c>
    </row>
    <row r="20" spans="1:6" hidden="1" outlineLevel="1">
      <c r="A20" s="298"/>
      <c r="B20" s="309" t="s">
        <v>175</v>
      </c>
      <c r="C20" s="310"/>
      <c r="D20" s="311" t="s">
        <v>176</v>
      </c>
      <c r="E20" s="311" t="s">
        <v>176</v>
      </c>
      <c r="F20" s="311" t="s">
        <v>176</v>
      </c>
    </row>
    <row r="21" spans="1:6" collapsed="1">
      <c r="A21" s="298"/>
      <c r="B21" s="309"/>
      <c r="C21" s="310"/>
      <c r="D21" s="311"/>
      <c r="E21" s="311"/>
      <c r="F21" s="311"/>
    </row>
    <row r="22" spans="1:6">
      <c r="A22" s="298"/>
      <c r="B22" s="309" t="s">
        <v>177</v>
      </c>
      <c r="C22" s="310"/>
      <c r="D22" s="311">
        <v>297</v>
      </c>
      <c r="E22" s="311">
        <v>337</v>
      </c>
      <c r="F22" s="311">
        <v>343</v>
      </c>
    </row>
    <row r="23" spans="1:6">
      <c r="A23" s="298"/>
      <c r="B23" s="309" t="s">
        <v>178</v>
      </c>
      <c r="C23" s="310"/>
      <c r="D23" s="311"/>
      <c r="E23" s="311"/>
      <c r="F23" s="311"/>
    </row>
    <row r="24" spans="1:6">
      <c r="A24" s="298"/>
      <c r="B24" s="312"/>
      <c r="C24" s="310" t="s">
        <v>171</v>
      </c>
      <c r="D24" s="311">
        <v>890</v>
      </c>
      <c r="E24" s="311">
        <v>915</v>
      </c>
      <c r="F24" s="311">
        <v>933</v>
      </c>
    </row>
    <row r="25" spans="1:6">
      <c r="A25" s="298"/>
      <c r="B25" s="312"/>
      <c r="C25" s="310" t="s">
        <v>179</v>
      </c>
      <c r="D25" s="311">
        <v>1032</v>
      </c>
      <c r="E25" s="311">
        <v>1048</v>
      </c>
      <c r="F25" s="311">
        <v>1069</v>
      </c>
    </row>
    <row r="26" spans="1:6" hidden="1">
      <c r="A26" s="298"/>
      <c r="B26" s="309" t="s">
        <v>180</v>
      </c>
      <c r="C26" s="310"/>
      <c r="D26" s="311" t="s">
        <v>174</v>
      </c>
      <c r="E26" s="311" t="s">
        <v>174</v>
      </c>
      <c r="F26" s="311" t="s">
        <v>174</v>
      </c>
    </row>
    <row r="27" spans="1:6" hidden="1" outlineLevel="1">
      <c r="A27" s="298"/>
      <c r="B27" s="309" t="s">
        <v>181</v>
      </c>
      <c r="C27" s="310"/>
      <c r="D27" s="311" t="s">
        <v>176</v>
      </c>
      <c r="E27" s="311" t="s">
        <v>176</v>
      </c>
      <c r="F27" s="311" t="s">
        <v>176</v>
      </c>
    </row>
    <row r="28" spans="1:6" collapsed="1">
      <c r="A28" s="298"/>
      <c r="B28" s="309"/>
      <c r="C28" s="310"/>
      <c r="D28" s="311"/>
      <c r="E28" s="311"/>
      <c r="F28" s="311"/>
    </row>
    <row r="29" spans="1:6">
      <c r="A29" s="298"/>
      <c r="B29" s="309" t="s">
        <v>182</v>
      </c>
      <c r="C29" s="310"/>
      <c r="D29" s="311">
        <v>166</v>
      </c>
      <c r="E29" s="311">
        <v>157</v>
      </c>
      <c r="F29" s="311">
        <v>150</v>
      </c>
    </row>
    <row r="30" spans="1:6">
      <c r="A30" s="298"/>
      <c r="B30" s="309"/>
      <c r="C30" s="310"/>
      <c r="D30" s="311"/>
      <c r="E30" s="311"/>
      <c r="F30" s="311"/>
    </row>
    <row r="31" spans="1:6" s="298" customFormat="1">
      <c r="B31" s="313" t="s">
        <v>183</v>
      </c>
      <c r="C31" s="314"/>
      <c r="D31" s="315">
        <v>8600</v>
      </c>
      <c r="E31" s="315">
        <v>11000</v>
      </c>
      <c r="F31" s="315">
        <v>10700</v>
      </c>
    </row>
    <row r="32" spans="1:6" hidden="1">
      <c r="B32" s="316"/>
      <c r="C32" s="317"/>
      <c r="D32" s="318"/>
      <c r="E32" s="318"/>
      <c r="F32" s="318"/>
    </row>
    <row r="33" spans="2:6">
      <c r="B33" s="319"/>
      <c r="C33" s="320"/>
      <c r="E33" s="296"/>
      <c r="F33" s="296"/>
    </row>
    <row r="34" spans="2:6">
      <c r="B34" s="321" t="s">
        <v>184</v>
      </c>
    </row>
    <row r="35" spans="2:6">
      <c r="B35" s="320" t="s">
        <v>185</v>
      </c>
    </row>
    <row r="36" spans="2:6">
      <c r="C36" s="322"/>
    </row>
    <row r="37" spans="2:6">
      <c r="C37" s="323"/>
    </row>
    <row r="38" spans="2:6">
      <c r="C38" s="323"/>
    </row>
    <row r="39" spans="2:6">
      <c r="C39" s="323"/>
    </row>
    <row r="40" spans="2:6">
      <c r="C40" s="323"/>
    </row>
    <row r="41" spans="2:6">
      <c r="C41" s="323"/>
    </row>
    <row r="42" spans="2:6">
      <c r="C42" s="323"/>
      <c r="D42" s="324"/>
    </row>
    <row r="43" spans="2:6">
      <c r="C43" s="323"/>
      <c r="D43" s="324"/>
    </row>
    <row r="44" spans="2:6">
      <c r="C44" s="323"/>
      <c r="D44" s="324"/>
    </row>
    <row r="45" spans="2:6">
      <c r="C45" s="323"/>
      <c r="D45" s="324"/>
    </row>
    <row r="46" spans="2:6">
      <c r="C46" s="323"/>
    </row>
    <row r="47" spans="2:6">
      <c r="C47" s="323"/>
    </row>
    <row r="48" spans="2:6">
      <c r="C48" s="323"/>
      <c r="D48" s="325"/>
    </row>
    <row r="49" spans="3:4">
      <c r="C49" s="323"/>
      <c r="D49" s="325"/>
    </row>
    <row r="50" spans="3:4">
      <c r="C50" s="323"/>
      <c r="D50" s="325"/>
    </row>
    <row r="51" spans="3:4">
      <c r="C51" s="323"/>
      <c r="D51" s="325"/>
    </row>
    <row r="52" spans="3:4">
      <c r="C52" s="323"/>
      <c r="D52" s="325"/>
    </row>
    <row r="53" spans="3:4">
      <c r="C53" s="323"/>
      <c r="D53" s="325"/>
    </row>
    <row r="54" spans="3:4">
      <c r="C54" s="323"/>
      <c r="D54" s="325"/>
    </row>
    <row r="55" spans="3:4">
      <c r="C55" s="323"/>
      <c r="D55" s="325"/>
    </row>
    <row r="56" spans="3:4">
      <c r="C56" s="323"/>
      <c r="D56" s="325"/>
    </row>
    <row r="57" spans="3:4">
      <c r="C57" s="323"/>
      <c r="D57" s="325"/>
    </row>
    <row r="58" spans="3:4">
      <c r="C58" s="323"/>
      <c r="D58" s="325"/>
    </row>
    <row r="59" spans="3:4">
      <c r="C59" s="323"/>
    </row>
    <row r="60" spans="3:4">
      <c r="C60" s="323"/>
    </row>
  </sheetData>
  <printOptions horizontalCentered="1"/>
  <pageMargins left="0.2" right="0.2" top="0.5" bottom="0.5" header="0.2" footer="0.2"/>
  <pageSetup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showGridLines="0" zoomScale="70" zoomScaleNormal="70" zoomScaleSheetLayoutView="70" workbookViewId="0">
      <selection sqref="A1:XFD1048576"/>
    </sheetView>
  </sheetViews>
  <sheetFormatPr defaultRowHeight="12.75"/>
  <cols>
    <col min="1" max="1" width="2.7109375" customWidth="1"/>
    <col min="2" max="2" width="24.7109375" customWidth="1"/>
    <col min="3" max="5" width="11.28515625" bestFit="1" customWidth="1"/>
    <col min="6" max="6" width="14" customWidth="1"/>
    <col min="7" max="7" width="19.28515625" customWidth="1"/>
    <col min="9" max="9" width="0" hidden="1" customWidth="1"/>
  </cols>
  <sheetData>
    <row r="1" spans="2:7" ht="15">
      <c r="B1" s="13" t="s">
        <v>186</v>
      </c>
    </row>
    <row r="2" spans="2:7" ht="13.5" thickBot="1"/>
    <row r="3" spans="2:7" ht="15">
      <c r="B3" s="326"/>
      <c r="C3" s="327" t="s">
        <v>187</v>
      </c>
      <c r="D3" s="328"/>
      <c r="E3" s="328"/>
      <c r="F3" s="328"/>
      <c r="G3" s="329"/>
    </row>
    <row r="4" spans="2:7" ht="15">
      <c r="B4" s="330"/>
      <c r="C4" s="331" t="s">
        <v>188</v>
      </c>
      <c r="D4" s="332"/>
      <c r="E4" s="332"/>
      <c r="F4" s="332"/>
      <c r="G4" s="333"/>
    </row>
    <row r="5" spans="2:7" ht="15.75" thickBot="1">
      <c r="B5" s="334"/>
      <c r="C5" s="335" t="s">
        <v>189</v>
      </c>
      <c r="D5" s="336"/>
      <c r="E5" s="336"/>
      <c r="F5" s="336"/>
      <c r="G5" s="337"/>
    </row>
    <row r="6" spans="2:7" ht="60">
      <c r="B6" s="338" t="s">
        <v>190</v>
      </c>
      <c r="C6" s="339">
        <v>2007</v>
      </c>
      <c r="D6" s="339">
        <v>2008</v>
      </c>
      <c r="E6" s="339">
        <v>2009</v>
      </c>
      <c r="F6" s="340" t="s">
        <v>191</v>
      </c>
      <c r="G6" s="341" t="s">
        <v>192</v>
      </c>
    </row>
    <row r="7" spans="2:7" ht="15.75" customHeight="1">
      <c r="B7" s="342" t="s">
        <v>193</v>
      </c>
      <c r="C7" s="343">
        <v>37.9</v>
      </c>
      <c r="D7" s="343">
        <v>36.1</v>
      </c>
      <c r="E7" s="343">
        <v>40.700000000000003</v>
      </c>
      <c r="F7" s="343">
        <v>40.700000000000003</v>
      </c>
      <c r="G7" s="344">
        <v>293040</v>
      </c>
    </row>
    <row r="8" spans="2:7" ht="15">
      <c r="B8" s="345" t="s">
        <v>194</v>
      </c>
      <c r="C8" s="346">
        <v>33.9</v>
      </c>
      <c r="D8" s="346">
        <v>32.9</v>
      </c>
      <c r="E8" s="346">
        <v>31</v>
      </c>
      <c r="F8" s="346">
        <v>33.9</v>
      </c>
      <c r="G8" s="347">
        <v>244080</v>
      </c>
    </row>
    <row r="9" spans="2:7" ht="15">
      <c r="B9" s="345" t="s">
        <v>195</v>
      </c>
      <c r="C9" s="346">
        <v>33.700000000000003</v>
      </c>
      <c r="D9" s="346">
        <v>34.200000000000003</v>
      </c>
      <c r="E9" s="346">
        <v>21.6</v>
      </c>
      <c r="F9" s="346">
        <v>34.200000000000003</v>
      </c>
      <c r="G9" s="347">
        <v>246240</v>
      </c>
    </row>
    <row r="10" spans="2:7" ht="15">
      <c r="B10" s="345" t="s">
        <v>196</v>
      </c>
      <c r="C10" s="346">
        <v>260.8</v>
      </c>
      <c r="D10" s="346">
        <v>250</v>
      </c>
      <c r="E10" s="346">
        <v>192.8</v>
      </c>
      <c r="F10" s="346">
        <v>260.8</v>
      </c>
      <c r="G10" s="347">
        <v>1877760</v>
      </c>
    </row>
    <row r="11" spans="2:7" ht="15">
      <c r="B11" s="345" t="s">
        <v>197</v>
      </c>
      <c r="C11" s="346">
        <v>125.9</v>
      </c>
      <c r="D11" s="346">
        <v>102.7</v>
      </c>
      <c r="E11" s="346">
        <v>94.7</v>
      </c>
      <c r="F11" s="346">
        <v>125.9</v>
      </c>
      <c r="G11" s="347">
        <v>906480</v>
      </c>
    </row>
    <row r="12" spans="2:7" ht="15">
      <c r="B12" s="345" t="s">
        <v>198</v>
      </c>
      <c r="C12" s="346">
        <v>7.1</v>
      </c>
      <c r="D12" s="346">
        <v>4.9000000000000004</v>
      </c>
      <c r="E12" s="346">
        <v>5.9</v>
      </c>
      <c r="F12" s="346">
        <v>7.1</v>
      </c>
      <c r="G12" s="347">
        <v>51120</v>
      </c>
    </row>
    <row r="13" spans="2:7" ht="15">
      <c r="B13" s="345" t="s">
        <v>199</v>
      </c>
      <c r="C13" s="346">
        <v>303</v>
      </c>
      <c r="D13" s="346">
        <v>263.10000000000002</v>
      </c>
      <c r="E13" s="346">
        <v>227.8</v>
      </c>
      <c r="F13" s="346">
        <v>303</v>
      </c>
      <c r="G13" s="347">
        <v>2181600</v>
      </c>
    </row>
    <row r="14" spans="2:7" ht="15">
      <c r="B14" s="345" t="s">
        <v>200</v>
      </c>
      <c r="C14" s="346">
        <v>25.4</v>
      </c>
      <c r="D14" s="346">
        <v>21.5</v>
      </c>
      <c r="E14" s="346">
        <v>24.3</v>
      </c>
      <c r="F14" s="346">
        <v>25.4</v>
      </c>
      <c r="G14" s="347">
        <v>182880</v>
      </c>
    </row>
    <row r="15" spans="2:7" ht="15">
      <c r="B15" s="345" t="s">
        <v>201</v>
      </c>
      <c r="C15" s="346">
        <v>36.9</v>
      </c>
      <c r="D15" s="346">
        <v>27.1</v>
      </c>
      <c r="E15" s="346">
        <v>37.4</v>
      </c>
      <c r="F15" s="346">
        <v>37.4</v>
      </c>
      <c r="G15" s="347">
        <v>269280</v>
      </c>
    </row>
    <row r="16" spans="2:7" ht="15">
      <c r="B16" s="345" t="s">
        <v>202</v>
      </c>
      <c r="C16" s="346">
        <v>54.6</v>
      </c>
      <c r="D16" s="346">
        <v>55.7</v>
      </c>
      <c r="E16" s="346">
        <v>56</v>
      </c>
      <c r="F16" s="346">
        <v>56</v>
      </c>
      <c r="G16" s="347">
        <v>403200</v>
      </c>
    </row>
    <row r="17" spans="2:7" ht="15">
      <c r="B17" s="345" t="s">
        <v>203</v>
      </c>
      <c r="C17" s="346">
        <v>176.2</v>
      </c>
      <c r="D17" s="346">
        <v>125.8</v>
      </c>
      <c r="E17" s="346">
        <v>106.1</v>
      </c>
      <c r="F17" s="346">
        <v>176.2</v>
      </c>
      <c r="G17" s="347">
        <v>1268640</v>
      </c>
    </row>
    <row r="18" spans="2:7" ht="15">
      <c r="B18" s="345" t="s">
        <v>204</v>
      </c>
      <c r="C18" s="346">
        <v>45.3</v>
      </c>
      <c r="D18" s="346">
        <v>45.3</v>
      </c>
      <c r="E18" s="346">
        <v>42.7</v>
      </c>
      <c r="F18" s="346">
        <v>45.3</v>
      </c>
      <c r="G18" s="347">
        <v>326160</v>
      </c>
    </row>
    <row r="19" spans="2:7" ht="15">
      <c r="B19" s="345" t="s">
        <v>205</v>
      </c>
      <c r="C19" s="346">
        <v>61.3</v>
      </c>
      <c r="D19" s="346">
        <v>68.099999999999994</v>
      </c>
      <c r="E19" s="346">
        <v>67.2</v>
      </c>
      <c r="F19" s="346">
        <v>68.099999999999994</v>
      </c>
      <c r="G19" s="347">
        <v>490320</v>
      </c>
    </row>
    <row r="20" spans="2:7" ht="15">
      <c r="B20" s="345" t="s">
        <v>206</v>
      </c>
      <c r="C20" s="346">
        <v>768.5</v>
      </c>
      <c r="D20" s="346">
        <v>821.9</v>
      </c>
      <c r="E20" s="346">
        <v>698.2</v>
      </c>
      <c r="F20" s="346">
        <v>821.9</v>
      </c>
      <c r="G20" s="347">
        <v>5917680</v>
      </c>
    </row>
    <row r="21" spans="2:7" ht="15">
      <c r="B21" s="345" t="s">
        <v>207</v>
      </c>
      <c r="C21" s="346">
        <v>469.2</v>
      </c>
      <c r="D21" s="346">
        <v>453.7</v>
      </c>
      <c r="E21" s="346">
        <v>630.4</v>
      </c>
      <c r="F21" s="346">
        <v>630.4</v>
      </c>
      <c r="G21" s="347">
        <v>4538880</v>
      </c>
    </row>
    <row r="22" spans="2:7" ht="15">
      <c r="B22" s="345" t="s">
        <v>208</v>
      </c>
      <c r="C22" s="346">
        <v>58.5</v>
      </c>
      <c r="D22" s="346">
        <v>55.6</v>
      </c>
      <c r="E22" s="346">
        <v>50.2</v>
      </c>
      <c r="F22" s="346">
        <v>58.5</v>
      </c>
      <c r="G22" s="347">
        <v>421200</v>
      </c>
    </row>
    <row r="23" spans="2:7" ht="15">
      <c r="B23" s="345" t="s">
        <v>209</v>
      </c>
      <c r="C23" s="346">
        <v>1278.4000000000001</v>
      </c>
      <c r="D23" s="346">
        <v>1039.9000000000001</v>
      </c>
      <c r="E23" s="346">
        <v>1055.3</v>
      </c>
      <c r="F23" s="346">
        <v>1278.4000000000001</v>
      </c>
      <c r="G23" s="347">
        <v>9204480</v>
      </c>
    </row>
    <row r="24" spans="2:7" ht="15">
      <c r="B24" s="345" t="s">
        <v>210</v>
      </c>
      <c r="C24" s="346">
        <v>6.5</v>
      </c>
      <c r="D24" s="346">
        <v>0.1</v>
      </c>
      <c r="E24" s="346">
        <v>0</v>
      </c>
      <c r="F24" s="346">
        <v>6.5</v>
      </c>
      <c r="G24" s="347">
        <v>46800</v>
      </c>
    </row>
    <row r="25" spans="2:7" ht="15">
      <c r="B25" s="345" t="s">
        <v>211</v>
      </c>
      <c r="C25" s="346">
        <v>5.2</v>
      </c>
      <c r="D25" s="346">
        <v>5.2</v>
      </c>
      <c r="E25" s="346">
        <v>3.5</v>
      </c>
      <c r="F25" s="346">
        <v>5.2</v>
      </c>
      <c r="G25" s="347">
        <v>37440</v>
      </c>
    </row>
    <row r="26" spans="2:7" ht="15">
      <c r="B26" s="345" t="s">
        <v>212</v>
      </c>
      <c r="C26" s="346">
        <v>29.7</v>
      </c>
      <c r="D26" s="346">
        <v>14.5</v>
      </c>
      <c r="E26" s="346">
        <v>16.399999999999999</v>
      </c>
      <c r="F26" s="346">
        <v>29.7</v>
      </c>
      <c r="G26" s="347">
        <v>213840</v>
      </c>
    </row>
    <row r="27" spans="2:7" ht="15">
      <c r="B27" s="345" t="s">
        <v>213</v>
      </c>
      <c r="C27" s="346">
        <v>27.6</v>
      </c>
      <c r="D27" s="346">
        <v>26.2</v>
      </c>
      <c r="E27" s="346">
        <v>25</v>
      </c>
      <c r="F27" s="346">
        <v>27.6</v>
      </c>
      <c r="G27" s="347">
        <v>198720</v>
      </c>
    </row>
    <row r="28" spans="2:7" ht="15">
      <c r="B28" s="345" t="s">
        <v>214</v>
      </c>
      <c r="C28" s="346">
        <v>171.4</v>
      </c>
      <c r="D28" s="346">
        <v>168.1</v>
      </c>
      <c r="E28" s="346">
        <v>132.69999999999999</v>
      </c>
      <c r="F28" s="346">
        <v>171.4</v>
      </c>
      <c r="G28" s="347">
        <v>1234080</v>
      </c>
    </row>
    <row r="29" spans="2:7" ht="15">
      <c r="B29" s="345" t="s">
        <v>215</v>
      </c>
      <c r="C29" s="346">
        <v>41.6</v>
      </c>
      <c r="D29" s="346">
        <v>35.5</v>
      </c>
      <c r="E29" s="346">
        <v>39.299999999999997</v>
      </c>
      <c r="F29" s="346">
        <v>41.6</v>
      </c>
      <c r="G29" s="347">
        <v>299520</v>
      </c>
    </row>
    <row r="30" spans="2:7" ht="15">
      <c r="B30" s="345" t="s">
        <v>216</v>
      </c>
      <c r="C30" s="346">
        <v>63.8</v>
      </c>
      <c r="D30" s="346">
        <v>36.9</v>
      </c>
      <c r="E30" s="346">
        <v>27.6</v>
      </c>
      <c r="F30" s="346">
        <v>63.8</v>
      </c>
      <c r="G30" s="347">
        <v>459360</v>
      </c>
    </row>
    <row r="31" spans="2:7" ht="15">
      <c r="B31" s="345" t="s">
        <v>217</v>
      </c>
      <c r="C31" s="346">
        <v>262.3</v>
      </c>
      <c r="D31" s="346">
        <v>243.3</v>
      </c>
      <c r="E31" s="346">
        <v>221.3</v>
      </c>
      <c r="F31" s="346">
        <v>262.3</v>
      </c>
      <c r="G31" s="347">
        <v>1888560</v>
      </c>
    </row>
    <row r="32" spans="2:7" ht="15">
      <c r="B32" s="345" t="s">
        <v>218</v>
      </c>
      <c r="C32" s="346">
        <v>289.10000000000002</v>
      </c>
      <c r="D32" s="346">
        <v>271.39999999999998</v>
      </c>
      <c r="E32" s="346">
        <v>219.9</v>
      </c>
      <c r="F32" s="346">
        <v>289.10000000000002</v>
      </c>
      <c r="G32" s="347">
        <v>2081520</v>
      </c>
    </row>
    <row r="33" spans="2:7" ht="15">
      <c r="B33" s="348"/>
      <c r="C33" s="349"/>
      <c r="D33" s="350"/>
      <c r="E33" s="350"/>
      <c r="F33" s="351"/>
      <c r="G33" s="352"/>
    </row>
    <row r="34" spans="2:7" ht="16.5" thickBot="1">
      <c r="B34" s="353" t="s">
        <v>18</v>
      </c>
      <c r="C34" s="354">
        <v>4673.8</v>
      </c>
      <c r="D34" s="354">
        <v>4239.6999999999989</v>
      </c>
      <c r="E34" s="354">
        <v>4068.0000000000005</v>
      </c>
      <c r="F34" s="354">
        <v>4900.4000000000005</v>
      </c>
      <c r="G34" s="355">
        <v>35282880</v>
      </c>
    </row>
    <row r="35" spans="2:7" s="356" customFormat="1"/>
    <row r="36" spans="2:7" s="356" customFormat="1">
      <c r="B36" s="357" t="s">
        <v>23</v>
      </c>
    </row>
    <row r="37" spans="2:7" s="356" customFormat="1"/>
  </sheetData>
  <printOptions horizontalCentered="1"/>
  <pageMargins left="0.2" right="0.2" top="0.5" bottom="0.5" header="0.2" footer="0.2"/>
  <pageSetup orientation="portrait" r:id="rId1"/>
  <headerFooter alignWithMargins="0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34"/>
  <sheetViews>
    <sheetView showGridLines="0" zoomScale="60" zoomScaleNormal="60" zoomScaleSheetLayoutView="55" workbookViewId="0">
      <selection sqref="A1:XFD1048576"/>
    </sheetView>
  </sheetViews>
  <sheetFormatPr defaultRowHeight="12.75"/>
  <cols>
    <col min="1" max="1" width="2.7109375" customWidth="1"/>
    <col min="2" max="2" width="22.7109375" customWidth="1"/>
    <col min="3" max="4" width="19.7109375" customWidth="1"/>
    <col min="5" max="5" width="9.7109375" customWidth="1"/>
    <col min="6" max="6" width="17" customWidth="1"/>
    <col min="7" max="7" width="19.7109375" customWidth="1"/>
    <col min="9" max="9" width="17.140625" customWidth="1"/>
    <col min="10" max="10" width="19.85546875" customWidth="1"/>
  </cols>
  <sheetData>
    <row r="1" spans="2:10" ht="15">
      <c r="B1" s="13" t="s">
        <v>219</v>
      </c>
    </row>
    <row r="2" spans="2:10" ht="13.5" thickBot="1"/>
    <row r="3" spans="2:10" ht="85.7" customHeight="1">
      <c r="B3" s="358" t="s">
        <v>220</v>
      </c>
      <c r="C3" s="359"/>
      <c r="D3" s="360" t="s">
        <v>221</v>
      </c>
      <c r="E3" s="360" t="s">
        <v>222</v>
      </c>
      <c r="F3" s="360" t="s">
        <v>223</v>
      </c>
      <c r="G3" s="360" t="s">
        <v>224</v>
      </c>
      <c r="H3" s="360" t="s">
        <v>222</v>
      </c>
      <c r="I3" s="360" t="s">
        <v>225</v>
      </c>
      <c r="J3" s="361" t="s">
        <v>226</v>
      </c>
    </row>
    <row r="4" spans="2:10">
      <c r="B4" s="362" t="s">
        <v>193</v>
      </c>
      <c r="C4" s="363"/>
      <c r="D4" s="364">
        <v>20227.7</v>
      </c>
      <c r="E4" s="365">
        <v>1.1009583672307957E-2</v>
      </c>
      <c r="F4" s="364">
        <v>627546.26932155353</v>
      </c>
      <c r="G4" s="364">
        <v>20965.599999999999</v>
      </c>
      <c r="H4" s="365">
        <v>1.1056974301405387E-2</v>
      </c>
      <c r="I4" s="364">
        <v>735288.79104345827</v>
      </c>
      <c r="J4" s="366">
        <v>1362835.0603650119</v>
      </c>
    </row>
    <row r="5" spans="2:10">
      <c r="B5" s="367" t="s">
        <v>194</v>
      </c>
      <c r="C5" s="368"/>
      <c r="D5" s="369">
        <v>12911.9</v>
      </c>
      <c r="E5" s="370">
        <v>7.0277215609522142E-3</v>
      </c>
      <c r="F5" s="369">
        <v>400580.12897427619</v>
      </c>
      <c r="G5" s="369">
        <v>12737.4</v>
      </c>
      <c r="H5" s="370">
        <v>6.7175327425268525E-3</v>
      </c>
      <c r="I5" s="369">
        <v>446715.92737803567</v>
      </c>
      <c r="J5" s="371">
        <v>847296.05635231186</v>
      </c>
    </row>
    <row r="6" spans="2:10">
      <c r="B6" s="362" t="s">
        <v>195</v>
      </c>
      <c r="C6" s="363"/>
      <c r="D6" s="364">
        <v>12911.7</v>
      </c>
      <c r="E6" s="365">
        <v>7.0276127044468055E-3</v>
      </c>
      <c r="F6" s="364">
        <v>400573.92415346793</v>
      </c>
      <c r="G6" s="364">
        <v>12908</v>
      </c>
      <c r="H6" s="365">
        <v>6.8075048785887719E-3</v>
      </c>
      <c r="I6" s="364">
        <v>452699.07442615333</v>
      </c>
      <c r="J6" s="366">
        <v>853272.99857962132</v>
      </c>
    </row>
    <row r="7" spans="2:10" ht="16.5" customHeight="1">
      <c r="B7" s="367" t="s">
        <v>227</v>
      </c>
      <c r="C7" s="368"/>
      <c r="D7" s="369">
        <v>111838.6</v>
      </c>
      <c r="E7" s="370">
        <v>6.0871795829173889E-2</v>
      </c>
      <c r="F7" s="369">
        <v>3469692.3622629116</v>
      </c>
      <c r="G7" s="369">
        <v>113610.1</v>
      </c>
      <c r="H7" s="370">
        <v>5.9916432445534414E-2</v>
      </c>
      <c r="I7" s="369">
        <v>3984442.7576280385</v>
      </c>
      <c r="J7" s="371">
        <v>7454135.1198909506</v>
      </c>
    </row>
    <row r="8" spans="2:10">
      <c r="B8" s="362" t="s">
        <v>228</v>
      </c>
      <c r="C8" s="363"/>
      <c r="D8" s="364">
        <v>64106.1</v>
      </c>
      <c r="E8" s="365">
        <v>3.4891830106998874E-2</v>
      </c>
      <c r="F8" s="364">
        <v>1988834.3160989359</v>
      </c>
      <c r="G8" s="364">
        <v>63256.2</v>
      </c>
      <c r="H8" s="365">
        <v>3.3360465610550595E-2</v>
      </c>
      <c r="I8" s="364">
        <v>2218470.9631016147</v>
      </c>
      <c r="J8" s="366">
        <v>4207305.2792005502</v>
      </c>
    </row>
    <row r="9" spans="2:10">
      <c r="B9" s="367" t="s">
        <v>198</v>
      </c>
      <c r="C9" s="368"/>
      <c r="D9" s="369">
        <v>3346.3</v>
      </c>
      <c r="E9" s="370">
        <v>1.8213326202506522E-3</v>
      </c>
      <c r="F9" s="369">
        <v>103815.95935428717</v>
      </c>
      <c r="G9" s="369">
        <v>3146.2</v>
      </c>
      <c r="H9" s="370">
        <v>1.659263390844127E-3</v>
      </c>
      <c r="I9" s="369">
        <v>110341.01549113444</v>
      </c>
      <c r="J9" s="371">
        <v>214156.97484542162</v>
      </c>
    </row>
    <row r="10" spans="2:10">
      <c r="B10" s="362" t="s">
        <v>229</v>
      </c>
      <c r="C10" s="363"/>
      <c r="D10" s="364">
        <v>87844</v>
      </c>
      <c r="E10" s="365">
        <v>4.7811954305740152E-2</v>
      </c>
      <c r="F10" s="364">
        <v>2725281.3954271888</v>
      </c>
      <c r="G10" s="364">
        <v>92012.800000000003</v>
      </c>
      <c r="H10" s="365">
        <v>4.8526308095182283E-2</v>
      </c>
      <c r="I10" s="364">
        <v>3226999.488329622</v>
      </c>
      <c r="J10" s="366">
        <v>5952280.8837568108</v>
      </c>
    </row>
    <row r="11" spans="2:10">
      <c r="B11" s="367" t="s">
        <v>230</v>
      </c>
      <c r="C11" s="368"/>
      <c r="D11" s="369">
        <v>11280.4</v>
      </c>
      <c r="E11" s="370">
        <v>6.1397246180783117E-3</v>
      </c>
      <c r="F11" s="369">
        <v>349964.30323046376</v>
      </c>
      <c r="G11" s="369">
        <v>11569.6</v>
      </c>
      <c r="H11" s="370">
        <v>6.1016507935637322E-3</v>
      </c>
      <c r="I11" s="369">
        <v>405759.77777198819</v>
      </c>
      <c r="J11" s="371">
        <v>755724.08100245195</v>
      </c>
    </row>
    <row r="12" spans="2:10">
      <c r="B12" s="362" t="s">
        <v>201</v>
      </c>
      <c r="C12" s="363"/>
      <c r="D12" s="364">
        <v>9389.4</v>
      </c>
      <c r="E12" s="365">
        <v>5.1104863594362343E-3</v>
      </c>
      <c r="F12" s="364">
        <v>291297.72248786537</v>
      </c>
      <c r="G12" s="364">
        <v>9694.4</v>
      </c>
      <c r="H12" s="365">
        <v>5.1126956379757499E-3</v>
      </c>
      <c r="I12" s="364">
        <v>339994.25992538739</v>
      </c>
      <c r="J12" s="366">
        <v>631291.98241325282</v>
      </c>
    </row>
    <row r="13" spans="2:10">
      <c r="B13" s="367" t="s">
        <v>202</v>
      </c>
      <c r="C13" s="368"/>
      <c r="D13" s="369">
        <v>24720.5</v>
      </c>
      <c r="E13" s="370">
        <v>1.345493620981569E-2</v>
      </c>
      <c r="F13" s="369">
        <v>766931.36395949428</v>
      </c>
      <c r="G13" s="369">
        <v>24149.5</v>
      </c>
      <c r="H13" s="370">
        <v>1.2736120163114312E-2</v>
      </c>
      <c r="I13" s="369">
        <v>846951.99084710178</v>
      </c>
      <c r="J13" s="371">
        <v>1613883.3548065959</v>
      </c>
    </row>
    <row r="14" spans="2:10">
      <c r="B14" s="362" t="s">
        <v>231</v>
      </c>
      <c r="C14" s="363"/>
      <c r="D14" s="364">
        <v>57206.400000000001</v>
      </c>
      <c r="E14" s="365">
        <v>3.1136443955146552E-2</v>
      </c>
      <c r="F14" s="364">
        <v>1774777.3054433535</v>
      </c>
      <c r="G14" s="364">
        <v>61204.800000000003</v>
      </c>
      <c r="H14" s="365">
        <v>3.2278584954528206E-2</v>
      </c>
      <c r="I14" s="364">
        <v>2146525.8994761258</v>
      </c>
      <c r="J14" s="366">
        <v>3921303.2049194793</v>
      </c>
    </row>
    <row r="15" spans="2:10">
      <c r="B15" s="367" t="s">
        <v>232</v>
      </c>
      <c r="C15" s="368"/>
      <c r="D15" s="369">
        <v>22851.3</v>
      </c>
      <c r="E15" s="370">
        <v>1.2437563310263194E-2</v>
      </c>
      <c r="F15" s="369">
        <v>708941.10868500208</v>
      </c>
      <c r="G15" s="369">
        <v>23281.8</v>
      </c>
      <c r="H15" s="370">
        <v>1.2278506901326933E-2</v>
      </c>
      <c r="I15" s="369">
        <v>816520.708938241</v>
      </c>
      <c r="J15" s="371">
        <v>1525461.8176232432</v>
      </c>
    </row>
    <row r="16" spans="2:10">
      <c r="B16" s="362" t="s">
        <v>205</v>
      </c>
      <c r="C16" s="363"/>
      <c r="D16" s="364">
        <v>37274.699999999997</v>
      </c>
      <c r="E16" s="365">
        <v>2.0287967910843908E-2</v>
      </c>
      <c r="F16" s="364">
        <v>1156414.1709181028</v>
      </c>
      <c r="G16" s="364">
        <v>36970.400000000001</v>
      </c>
      <c r="H16" s="365">
        <v>1.9497689677980969E-2</v>
      </c>
      <c r="I16" s="364">
        <v>1296596.3635857345</v>
      </c>
      <c r="J16" s="366">
        <v>2453010.5345038371</v>
      </c>
    </row>
    <row r="17" spans="2:10">
      <c r="B17" s="367" t="s">
        <v>233</v>
      </c>
      <c r="C17" s="368"/>
      <c r="D17" s="369">
        <v>277759.40000000002</v>
      </c>
      <c r="E17" s="370">
        <v>0.15117958814250038</v>
      </c>
      <c r="F17" s="369">
        <v>8617236.5241225213</v>
      </c>
      <c r="G17" s="369">
        <v>314756.59999999998</v>
      </c>
      <c r="H17" s="370">
        <v>0.16599838007964166</v>
      </c>
      <c r="I17" s="369">
        <v>11038892.27529617</v>
      </c>
      <c r="J17" s="371">
        <v>19656128.799418692</v>
      </c>
    </row>
    <row r="18" spans="2:10">
      <c r="B18" s="362" t="s">
        <v>234</v>
      </c>
      <c r="C18" s="372"/>
      <c r="D18" s="364">
        <v>227050.6</v>
      </c>
      <c r="E18" s="365">
        <v>0.12357967433508135</v>
      </c>
      <c r="F18" s="364">
        <v>7044041.4370996375</v>
      </c>
      <c r="G18" s="364">
        <v>231691.6</v>
      </c>
      <c r="H18" s="365">
        <v>0.12219102086520284</v>
      </c>
      <c r="I18" s="364">
        <v>8125702.8875359884</v>
      </c>
      <c r="J18" s="366">
        <v>15169744.324635625</v>
      </c>
    </row>
    <row r="19" spans="2:10">
      <c r="B19" s="367" t="s">
        <v>208</v>
      </c>
      <c r="C19" s="368"/>
      <c r="D19" s="369">
        <v>22681.9</v>
      </c>
      <c r="E19" s="370">
        <v>1.2345361850181773E-2</v>
      </c>
      <c r="F19" s="369">
        <v>703685.62546036101</v>
      </c>
      <c r="G19" s="369">
        <v>23397.3</v>
      </c>
      <c r="H19" s="370">
        <v>1.2339420041509534E-2</v>
      </c>
      <c r="I19" s="369">
        <v>820571.43276038405</v>
      </c>
      <c r="J19" s="371">
        <v>1524257.0582207451</v>
      </c>
    </row>
    <row r="20" spans="2:10">
      <c r="B20" s="362" t="s">
        <v>235</v>
      </c>
      <c r="C20" s="363"/>
      <c r="D20" s="364">
        <v>486697.6</v>
      </c>
      <c r="E20" s="365">
        <v>0.26490099963473202</v>
      </c>
      <c r="F20" s="364">
        <v>15099356.979179725</v>
      </c>
      <c r="G20" s="364">
        <v>491237.6</v>
      </c>
      <c r="H20" s="365">
        <v>0.25907207611916944</v>
      </c>
      <c r="I20" s="364">
        <v>17228293.061924767</v>
      </c>
      <c r="J20" s="366">
        <v>32327650.041104492</v>
      </c>
    </row>
    <row r="21" spans="2:10">
      <c r="B21" s="367" t="s">
        <v>210</v>
      </c>
      <c r="C21" s="368"/>
      <c r="D21" s="369">
        <v>118.6</v>
      </c>
      <c r="E21" s="370">
        <v>6.4551907707535884E-5</v>
      </c>
      <c r="F21" s="369">
        <v>3679.4587393295456</v>
      </c>
      <c r="G21" s="369">
        <v>118.6</v>
      </c>
      <c r="H21" s="370">
        <v>6.254803831737126E-5</v>
      </c>
      <c r="I21" s="369">
        <v>4159.4445481051889</v>
      </c>
      <c r="J21" s="371">
        <v>7838.903287434734</v>
      </c>
    </row>
    <row r="22" spans="2:10">
      <c r="B22" s="362" t="s">
        <v>211</v>
      </c>
      <c r="C22" s="363"/>
      <c r="D22" s="364">
        <v>994.5</v>
      </c>
      <c r="E22" s="365">
        <v>5.4128897314624318E-4</v>
      </c>
      <c r="F22" s="364">
        <v>30853.471469335862</v>
      </c>
      <c r="G22" s="364">
        <v>1000.6</v>
      </c>
      <c r="H22" s="365">
        <v>5.2770292698449991E-4</v>
      </c>
      <c r="I22" s="364">
        <v>35092.244644469247</v>
      </c>
      <c r="J22" s="366">
        <v>65945.716113805101</v>
      </c>
    </row>
    <row r="23" spans="2:10">
      <c r="B23" s="367" t="s">
        <v>212</v>
      </c>
      <c r="C23" s="368"/>
      <c r="D23" s="369">
        <v>12710.9</v>
      </c>
      <c r="E23" s="370">
        <v>6.9183207730161705E-3</v>
      </c>
      <c r="F23" s="369">
        <v>394344.2840619217</v>
      </c>
      <c r="G23" s="369">
        <v>12742.5</v>
      </c>
      <c r="H23" s="370">
        <v>6.7202224136517991E-3</v>
      </c>
      <c r="I23" s="369">
        <v>446894.79050784465</v>
      </c>
      <c r="J23" s="371">
        <v>841239.07456976641</v>
      </c>
    </row>
    <row r="24" spans="2:10">
      <c r="B24" s="362" t="s">
        <v>213</v>
      </c>
      <c r="C24" s="363"/>
      <c r="D24" s="364">
        <v>12758.7</v>
      </c>
      <c r="E24" s="365">
        <v>6.9443374778089218E-3</v>
      </c>
      <c r="F24" s="364">
        <v>395827.23623510852</v>
      </c>
      <c r="G24" s="364">
        <v>12794.1</v>
      </c>
      <c r="H24" s="365">
        <v>6.7474355567983119E-3</v>
      </c>
      <c r="I24" s="364">
        <v>448704.46452708775</v>
      </c>
      <c r="J24" s="366">
        <v>844531.70076219621</v>
      </c>
    </row>
    <row r="25" spans="2:10">
      <c r="B25" s="367" t="s">
        <v>236</v>
      </c>
      <c r="C25" s="368"/>
      <c r="D25" s="369">
        <v>72197</v>
      </c>
      <c r="E25" s="370">
        <v>3.9295565605067188E-2</v>
      </c>
      <c r="F25" s="369">
        <v>2239847.2394888299</v>
      </c>
      <c r="G25" s="369">
        <v>73095.199999999997</v>
      </c>
      <c r="H25" s="370">
        <v>3.854942133571599E-2</v>
      </c>
      <c r="I25" s="369">
        <v>2563536.5188251133</v>
      </c>
      <c r="J25" s="371">
        <v>4803383.7583139427</v>
      </c>
    </row>
    <row r="26" spans="2:10">
      <c r="B26" s="362" t="s">
        <v>215</v>
      </c>
      <c r="C26" s="363"/>
      <c r="D26" s="364">
        <v>20975.4</v>
      </c>
      <c r="E26" s="365">
        <v>1.1416543717779497E-2</v>
      </c>
      <c r="F26" s="364">
        <v>650742.99191343132</v>
      </c>
      <c r="G26" s="364">
        <v>20742.3</v>
      </c>
      <c r="H26" s="365">
        <v>1.093920889705236E-2</v>
      </c>
      <c r="I26" s="364">
        <v>727457.39165398199</v>
      </c>
      <c r="J26" s="366">
        <v>1378200.3835674133</v>
      </c>
    </row>
    <row r="27" spans="2:10">
      <c r="B27" s="367" t="s">
        <v>237</v>
      </c>
      <c r="C27" s="368"/>
      <c r="D27" s="369">
        <v>15490.9</v>
      </c>
      <c r="E27" s="370">
        <v>8.4314261982012442E-3</v>
      </c>
      <c r="F27" s="369">
        <v>480591.2932974709</v>
      </c>
      <c r="G27" s="369">
        <v>15631</v>
      </c>
      <c r="H27" s="370">
        <v>8.2435783047118908E-3</v>
      </c>
      <c r="I27" s="369">
        <v>548197.95726334071</v>
      </c>
      <c r="J27" s="371">
        <v>1028789.2505608116</v>
      </c>
    </row>
    <row r="28" spans="2:10">
      <c r="B28" s="362" t="s">
        <v>238</v>
      </c>
      <c r="C28" s="363"/>
      <c r="D28" s="364">
        <v>143380.5</v>
      </c>
      <c r="E28" s="365">
        <v>7.8039500868974279E-2</v>
      </c>
      <c r="F28" s="364">
        <v>4448251.5495315343</v>
      </c>
      <c r="G28" s="364">
        <v>141522.1</v>
      </c>
      <c r="H28" s="365">
        <v>7.4636844296415247E-2</v>
      </c>
      <c r="I28" s="364">
        <v>4963350.1457116138</v>
      </c>
      <c r="J28" s="366">
        <v>9411601.6952431481</v>
      </c>
    </row>
    <row r="29" spans="2:10" ht="14.25">
      <c r="B29" s="367" t="s">
        <v>239</v>
      </c>
      <c r="C29" s="368"/>
      <c r="D29" s="369">
        <v>68556.100000000006</v>
      </c>
      <c r="E29" s="370">
        <v>3.7313887352349084E-2</v>
      </c>
      <c r="F29" s="369">
        <v>2126891.5790838976</v>
      </c>
      <c r="G29" s="369">
        <v>71906.3</v>
      </c>
      <c r="H29" s="370">
        <v>3.7922411531706522E-2</v>
      </c>
      <c r="I29" s="369">
        <v>2521840.3668584838</v>
      </c>
      <c r="J29" s="371">
        <v>4648731.9459423814</v>
      </c>
    </row>
    <row r="30" spans="2:10" ht="13.5" thickBot="1">
      <c r="B30" s="373" t="s">
        <v>240</v>
      </c>
      <c r="C30" s="374"/>
      <c r="D30" s="375">
        <v>1837281.0999999999</v>
      </c>
      <c r="E30" s="376">
        <v>0.99999999999999989</v>
      </c>
      <c r="F30" s="377">
        <v>57000000</v>
      </c>
      <c r="G30" s="378">
        <v>1896142.6000000003</v>
      </c>
      <c r="H30" s="376">
        <v>0.99999999999999989</v>
      </c>
      <c r="I30" s="377">
        <v>66500000</v>
      </c>
      <c r="J30" s="379">
        <v>123500000</v>
      </c>
    </row>
    <row r="31" spans="2:10">
      <c r="B31" s="294" t="s">
        <v>23</v>
      </c>
    </row>
    <row r="32" spans="2:10">
      <c r="F32" s="4"/>
      <c r="G32" s="4"/>
      <c r="H32" s="4"/>
      <c r="I32" s="4"/>
      <c r="J32" s="4"/>
    </row>
    <row r="34" spans="10:10">
      <c r="J34" s="380"/>
    </row>
  </sheetData>
  <pageMargins left="0.2" right="0.2" top="0.5" bottom="0.5" header="0.2" footer="0.2"/>
  <pageSetup scale="89" orientation="landscape" r:id="rId1"/>
  <headerFooter alignWithMargins="0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32"/>
  <sheetViews>
    <sheetView showGridLines="0" zoomScale="70" zoomScaleNormal="70" zoomScaleSheetLayoutView="75" workbookViewId="0">
      <selection sqref="A1:XFD1048576"/>
    </sheetView>
  </sheetViews>
  <sheetFormatPr defaultColWidth="9.140625" defaultRowHeight="15"/>
  <cols>
    <col min="1" max="1" width="9.140625" style="113" customWidth="1"/>
    <col min="2" max="2" width="25.28515625" style="113" customWidth="1"/>
    <col min="3" max="3" width="21.28515625" style="113" customWidth="1"/>
    <col min="4" max="4" width="27" style="113" customWidth="1"/>
    <col min="5" max="5" width="23.7109375" style="113" customWidth="1"/>
    <col min="6" max="6" width="12.85546875" style="113" bestFit="1" customWidth="1"/>
    <col min="7" max="7" width="15" style="113" customWidth="1"/>
    <col min="8" max="8" width="11.140625" style="113" customWidth="1"/>
    <col min="9" max="16384" width="9.140625" style="113"/>
  </cols>
  <sheetData>
    <row r="1" spans="2:5">
      <c r="B1" s="381" t="s">
        <v>241</v>
      </c>
    </row>
    <row r="3" spans="2:5" ht="35.450000000000003" customHeight="1">
      <c r="B3" s="382"/>
      <c r="C3" s="383" t="s">
        <v>242</v>
      </c>
      <c r="D3" s="384" t="s">
        <v>243</v>
      </c>
      <c r="E3" s="385"/>
    </row>
    <row r="4" spans="2:5">
      <c r="B4" s="45" t="s">
        <v>193</v>
      </c>
      <c r="C4" s="386">
        <v>22240.17</v>
      </c>
      <c r="D4" s="387">
        <v>148267.79999999999</v>
      </c>
      <c r="E4" s="87"/>
    </row>
    <row r="5" spans="2:5">
      <c r="B5" s="45" t="s">
        <v>194</v>
      </c>
      <c r="C5" s="388">
        <v>13380.300000000001</v>
      </c>
      <c r="D5" s="389">
        <v>89202</v>
      </c>
      <c r="E5" s="87"/>
    </row>
    <row r="6" spans="2:5">
      <c r="B6" s="45" t="s">
        <v>195</v>
      </c>
      <c r="C6" s="388">
        <v>16336.439999999999</v>
      </c>
      <c r="D6" s="389">
        <v>108909.6</v>
      </c>
      <c r="E6" s="87"/>
    </row>
    <row r="7" spans="2:5">
      <c r="B7" s="45" t="s">
        <v>196</v>
      </c>
      <c r="C7" s="388">
        <v>110248.51</v>
      </c>
      <c r="D7" s="389">
        <v>692003.4</v>
      </c>
      <c r="E7" s="87"/>
    </row>
    <row r="8" spans="2:5">
      <c r="B8" s="45" t="s">
        <v>197</v>
      </c>
      <c r="C8" s="388">
        <v>72360.81</v>
      </c>
      <c r="D8" s="389">
        <v>482405.4</v>
      </c>
      <c r="E8" s="87"/>
    </row>
    <row r="9" spans="2:5">
      <c r="B9" s="45" t="s">
        <v>198</v>
      </c>
      <c r="C9" s="388">
        <v>5058.09</v>
      </c>
      <c r="D9" s="389">
        <v>33720.6</v>
      </c>
      <c r="E9" s="87"/>
    </row>
    <row r="10" spans="2:5">
      <c r="B10" s="45" t="s">
        <v>199</v>
      </c>
      <c r="C10" s="388">
        <v>87740.379000000015</v>
      </c>
      <c r="D10" s="389">
        <v>504664.2</v>
      </c>
      <c r="E10" s="87"/>
    </row>
    <row r="11" spans="2:5">
      <c r="B11" s="45" t="s">
        <v>200</v>
      </c>
      <c r="C11" s="388">
        <v>10996.830000000002</v>
      </c>
      <c r="D11" s="389">
        <v>73312.2</v>
      </c>
      <c r="E11" s="87"/>
    </row>
    <row r="12" spans="2:5">
      <c r="B12" s="45" t="s">
        <v>201</v>
      </c>
      <c r="C12" s="388">
        <v>11298.330000000002</v>
      </c>
      <c r="D12" s="389">
        <v>75322.2</v>
      </c>
      <c r="E12" s="87"/>
    </row>
    <row r="13" spans="2:5">
      <c r="B13" s="45" t="s">
        <v>202</v>
      </c>
      <c r="C13" s="388">
        <v>26221.410000000003</v>
      </c>
      <c r="D13" s="389">
        <v>174809.4</v>
      </c>
      <c r="E13" s="87"/>
    </row>
    <row r="14" spans="2:5">
      <c r="B14" s="45" t="s">
        <v>203</v>
      </c>
      <c r="C14" s="388">
        <v>59792.170000000006</v>
      </c>
      <c r="D14" s="389">
        <v>398347.8</v>
      </c>
      <c r="E14" s="87"/>
    </row>
    <row r="15" spans="2:5">
      <c r="B15" s="45" t="s">
        <v>204</v>
      </c>
      <c r="C15" s="388">
        <v>21086.610999999997</v>
      </c>
      <c r="D15" s="389">
        <v>137103</v>
      </c>
      <c r="E15" s="87"/>
    </row>
    <row r="16" spans="2:5">
      <c r="B16" s="45" t="s">
        <v>205</v>
      </c>
      <c r="C16" s="388">
        <v>39471.479999999996</v>
      </c>
      <c r="D16" s="389">
        <v>263143.2</v>
      </c>
      <c r="E16" s="87"/>
    </row>
    <row r="17" spans="2:5">
      <c r="B17" s="45" t="s">
        <v>233</v>
      </c>
      <c r="C17" s="388">
        <v>304969.77</v>
      </c>
      <c r="D17" s="389">
        <v>2033131.8</v>
      </c>
      <c r="E17" s="87"/>
    </row>
    <row r="18" spans="2:5">
      <c r="B18" s="45" t="s">
        <v>207</v>
      </c>
      <c r="C18" s="388">
        <v>228130.15</v>
      </c>
      <c r="D18" s="389">
        <v>1486161</v>
      </c>
      <c r="E18" s="87"/>
    </row>
    <row r="19" spans="2:5">
      <c r="B19" s="45" t="s">
        <v>208</v>
      </c>
      <c r="C19" s="388">
        <v>21179.52</v>
      </c>
      <c r="D19" s="389">
        <v>141196.79999999999</v>
      </c>
      <c r="E19" s="87"/>
    </row>
    <row r="20" spans="2:5">
      <c r="B20" s="45" t="s">
        <v>244</v>
      </c>
      <c r="C20" s="388">
        <v>547239.06999999995</v>
      </c>
      <c r="D20" s="389">
        <v>3342570.6</v>
      </c>
      <c r="E20" s="87"/>
    </row>
    <row r="21" spans="2:5">
      <c r="B21" s="45" t="s">
        <v>210</v>
      </c>
      <c r="C21" s="388">
        <v>629.88</v>
      </c>
      <c r="D21" s="389">
        <v>0</v>
      </c>
      <c r="E21" s="87"/>
    </row>
    <row r="22" spans="2:5">
      <c r="B22" s="45" t="s">
        <v>211</v>
      </c>
      <c r="C22" s="388">
        <v>1198.5</v>
      </c>
      <c r="D22" s="389">
        <v>0</v>
      </c>
      <c r="E22" s="87"/>
    </row>
    <row r="23" spans="2:5">
      <c r="B23" s="45" t="s">
        <v>212</v>
      </c>
      <c r="C23" s="388">
        <v>12128.67</v>
      </c>
      <c r="D23" s="389">
        <v>80857.8</v>
      </c>
      <c r="E23" s="87"/>
    </row>
    <row r="24" spans="2:5">
      <c r="B24" s="45" t="s">
        <v>213</v>
      </c>
      <c r="C24" s="388">
        <v>11514.716999999999</v>
      </c>
      <c r="D24" s="389">
        <v>74062.2</v>
      </c>
      <c r="E24" s="87"/>
    </row>
    <row r="25" spans="2:5">
      <c r="B25" s="45" t="s">
        <v>214</v>
      </c>
      <c r="C25" s="388">
        <v>70473.62000000001</v>
      </c>
      <c r="D25" s="389">
        <v>469330.8</v>
      </c>
      <c r="E25" s="87"/>
    </row>
    <row r="26" spans="2:5">
      <c r="B26" s="45" t="s">
        <v>215</v>
      </c>
      <c r="C26" s="388">
        <v>20966.939999999999</v>
      </c>
      <c r="D26" s="389">
        <v>139779.6</v>
      </c>
      <c r="E26" s="87"/>
    </row>
    <row r="27" spans="2:5">
      <c r="B27" s="45" t="s">
        <v>216</v>
      </c>
      <c r="C27" s="388">
        <v>16511.580000000002</v>
      </c>
      <c r="D27" s="389">
        <v>110077.2</v>
      </c>
      <c r="E27" s="87"/>
    </row>
    <row r="28" spans="2:5">
      <c r="B28" s="45" t="s">
        <v>217</v>
      </c>
      <c r="C28" s="388">
        <v>156873.78000000003</v>
      </c>
      <c r="D28" s="389">
        <v>1045825.2</v>
      </c>
      <c r="E28" s="87"/>
    </row>
    <row r="29" spans="2:5">
      <c r="B29" s="45" t="s">
        <v>218</v>
      </c>
      <c r="C29" s="390">
        <v>69720.423999999999</v>
      </c>
      <c r="D29" s="391">
        <v>391791</v>
      </c>
      <c r="E29" s="87"/>
    </row>
    <row r="30" spans="2:5" ht="15.75">
      <c r="B30" s="382" t="s">
        <v>18</v>
      </c>
      <c r="C30" s="392">
        <v>1957768.1510000001</v>
      </c>
      <c r="D30" s="392">
        <v>12495994.799999999</v>
      </c>
      <c r="E30" s="87"/>
    </row>
    <row r="31" spans="2:5">
      <c r="B31" s="17" t="s">
        <v>23</v>
      </c>
      <c r="E31" s="87"/>
    </row>
    <row r="32" spans="2:5">
      <c r="E32" s="87"/>
    </row>
  </sheetData>
  <printOptions horizontalCentered="1"/>
  <pageMargins left="0.2" right="0.2" top="0.5" bottom="0.5" header="0.2" footer="0.2"/>
  <pageSetup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B3:K36"/>
  <sheetViews>
    <sheetView showGridLines="0" zoomScale="70" zoomScaleNormal="70" zoomScaleSheetLayoutView="70" workbookViewId="0">
      <selection sqref="A1:XFD1048576"/>
    </sheetView>
  </sheetViews>
  <sheetFormatPr defaultColWidth="9.140625" defaultRowHeight="15" outlineLevelCol="1"/>
  <cols>
    <col min="1" max="1" width="9.140625" style="17" customWidth="1"/>
    <col min="2" max="2" width="21.7109375" style="17" customWidth="1"/>
    <col min="3" max="4" width="12.85546875" style="17" customWidth="1"/>
    <col min="5" max="5" width="14.7109375" style="17" hidden="1" customWidth="1" outlineLevel="1"/>
    <col min="6" max="6" width="18.140625" style="17" hidden="1" customWidth="1" outlineLevel="1"/>
    <col min="7" max="7" width="14" style="17" hidden="1" customWidth="1" outlineLevel="1"/>
    <col min="8" max="8" width="12.85546875" style="17" customWidth="1" collapsed="1"/>
    <col min="9" max="9" width="12.85546875" style="17" customWidth="1"/>
    <col min="10" max="10" width="9.140625" style="17"/>
    <col min="11" max="11" width="18.140625" style="17" customWidth="1"/>
    <col min="12" max="12" width="9.5703125" style="17" bestFit="1" customWidth="1"/>
    <col min="13" max="13" width="9.140625" style="17"/>
    <col min="14" max="16" width="14" style="17" bestFit="1" customWidth="1"/>
    <col min="17" max="16384" width="9.140625" style="17"/>
  </cols>
  <sheetData>
    <row r="3" spans="2:11">
      <c r="B3" s="393" t="s">
        <v>245</v>
      </c>
      <c r="C3" s="393">
        <v>2015</v>
      </c>
    </row>
    <row r="6" spans="2:11">
      <c r="B6" s="13" t="s">
        <v>336</v>
      </c>
    </row>
    <row r="8" spans="2:11" ht="15.75">
      <c r="B8" s="394"/>
      <c r="C8" s="395" t="s">
        <v>171</v>
      </c>
      <c r="D8" s="395" t="s">
        <v>179</v>
      </c>
      <c r="E8" s="395" t="s">
        <v>246</v>
      </c>
      <c r="F8" s="395" t="s">
        <v>247</v>
      </c>
      <c r="G8" s="395" t="s">
        <v>248</v>
      </c>
      <c r="H8" s="395" t="s">
        <v>249</v>
      </c>
      <c r="I8" s="396" t="s">
        <v>18</v>
      </c>
      <c r="K8" s="17" t="s">
        <v>250</v>
      </c>
    </row>
    <row r="9" spans="2:11">
      <c r="B9" s="397" t="s">
        <v>193</v>
      </c>
      <c r="C9" s="398">
        <v>18104.83876893283</v>
      </c>
      <c r="D9" s="399">
        <v>0</v>
      </c>
      <c r="E9" s="399">
        <v>0</v>
      </c>
      <c r="F9" s="399">
        <v>0</v>
      </c>
      <c r="G9" s="399">
        <v>0</v>
      </c>
      <c r="H9" s="399">
        <v>0</v>
      </c>
      <c r="I9" s="400">
        <v>18104.83876893283</v>
      </c>
      <c r="K9" s="83">
        <v>18104.83876893283</v>
      </c>
    </row>
    <row r="10" spans="2:11">
      <c r="B10" s="397" t="s">
        <v>194</v>
      </c>
      <c r="C10" s="71">
        <v>10234.060586428541</v>
      </c>
      <c r="D10" s="87">
        <v>0</v>
      </c>
      <c r="E10" s="87">
        <v>0</v>
      </c>
      <c r="F10" s="87">
        <v>0</v>
      </c>
      <c r="G10" s="87">
        <v>0</v>
      </c>
      <c r="H10" s="87">
        <v>0</v>
      </c>
      <c r="I10" s="401">
        <v>10234.060586428541</v>
      </c>
      <c r="K10" s="83">
        <v>10234.060586428541</v>
      </c>
    </row>
    <row r="11" spans="2:11">
      <c r="B11" s="397" t="s">
        <v>195</v>
      </c>
      <c r="C11" s="71">
        <v>10449.724065284348</v>
      </c>
      <c r="D11" s="87">
        <v>0</v>
      </c>
      <c r="E11" s="87">
        <v>0</v>
      </c>
      <c r="F11" s="87">
        <v>0</v>
      </c>
      <c r="G11" s="87">
        <v>0</v>
      </c>
      <c r="H11" s="87">
        <v>0</v>
      </c>
      <c r="I11" s="401">
        <v>10449.724065284348</v>
      </c>
      <c r="K11" s="83">
        <v>10449.724065284348</v>
      </c>
    </row>
    <row r="12" spans="2:11">
      <c r="B12" s="397" t="s">
        <v>196</v>
      </c>
      <c r="C12" s="71">
        <v>106628.3345548767</v>
      </c>
      <c r="D12" s="87">
        <v>0</v>
      </c>
      <c r="E12" s="87">
        <v>0</v>
      </c>
      <c r="F12" s="87">
        <v>0</v>
      </c>
      <c r="G12" s="87">
        <v>0</v>
      </c>
      <c r="H12" s="87">
        <v>0</v>
      </c>
      <c r="I12" s="401">
        <v>106628.3345548767</v>
      </c>
      <c r="K12" s="83">
        <v>106628.3345548767</v>
      </c>
    </row>
    <row r="13" spans="2:11">
      <c r="B13" s="397" t="s">
        <v>197</v>
      </c>
      <c r="C13" s="71">
        <v>60982.191056726166</v>
      </c>
      <c r="D13" s="87">
        <v>0</v>
      </c>
      <c r="E13" s="87">
        <v>0</v>
      </c>
      <c r="F13" s="87">
        <v>0</v>
      </c>
      <c r="G13" s="87">
        <v>0</v>
      </c>
      <c r="H13" s="87">
        <v>0</v>
      </c>
      <c r="I13" s="401">
        <v>60982.191056726166</v>
      </c>
      <c r="K13" s="83">
        <v>60982.191056726166</v>
      </c>
    </row>
    <row r="14" spans="2:11">
      <c r="B14" s="397" t="s">
        <v>198</v>
      </c>
      <c r="C14" s="71">
        <v>2435.9341370345101</v>
      </c>
      <c r="D14" s="87">
        <v>0</v>
      </c>
      <c r="E14" s="87">
        <v>0</v>
      </c>
      <c r="F14" s="87">
        <v>0</v>
      </c>
      <c r="G14" s="87">
        <v>0</v>
      </c>
      <c r="H14" s="87">
        <v>0</v>
      </c>
      <c r="I14" s="401">
        <v>2435.9341370345101</v>
      </c>
      <c r="K14" s="83">
        <v>2435.9341370345101</v>
      </c>
    </row>
    <row r="15" spans="2:11">
      <c r="B15" s="397" t="s">
        <v>199</v>
      </c>
      <c r="C15" s="71">
        <v>131228.76598508866</v>
      </c>
      <c r="D15" s="87">
        <v>0</v>
      </c>
      <c r="E15" s="87">
        <v>0</v>
      </c>
      <c r="F15" s="87">
        <v>0</v>
      </c>
      <c r="G15" s="87">
        <v>0</v>
      </c>
      <c r="H15" s="87">
        <v>0</v>
      </c>
      <c r="I15" s="401">
        <v>131228.76598508866</v>
      </c>
      <c r="K15" s="83">
        <v>131228.76598508866</v>
      </c>
    </row>
    <row r="16" spans="2:11">
      <c r="B16" s="397" t="s">
        <v>200</v>
      </c>
      <c r="C16" s="71">
        <v>7342.2012327094999</v>
      </c>
      <c r="D16" s="87">
        <v>0</v>
      </c>
      <c r="E16" s="87">
        <v>0</v>
      </c>
      <c r="F16" s="87">
        <v>0</v>
      </c>
      <c r="G16" s="87">
        <v>0</v>
      </c>
      <c r="H16" s="87">
        <v>0</v>
      </c>
      <c r="I16" s="401">
        <v>7342.2012327094999</v>
      </c>
      <c r="K16" s="83">
        <v>7342.2012327094999</v>
      </c>
    </row>
    <row r="17" spans="2:11">
      <c r="B17" s="397" t="s">
        <v>201</v>
      </c>
      <c r="C17" s="71">
        <v>6741.927299485782</v>
      </c>
      <c r="D17" s="87">
        <v>0</v>
      </c>
      <c r="E17" s="87">
        <v>0</v>
      </c>
      <c r="F17" s="87">
        <v>0</v>
      </c>
      <c r="G17" s="87">
        <v>0</v>
      </c>
      <c r="H17" s="87">
        <v>0</v>
      </c>
      <c r="I17" s="401">
        <v>6741.927299485782</v>
      </c>
      <c r="K17" s="83">
        <v>6741.927299485782</v>
      </c>
    </row>
    <row r="18" spans="2:11">
      <c r="B18" s="397" t="s">
        <v>202</v>
      </c>
      <c r="C18" s="71">
        <v>14964.198959658919</v>
      </c>
      <c r="D18" s="87">
        <v>0</v>
      </c>
      <c r="E18" s="87">
        <v>0</v>
      </c>
      <c r="F18" s="87">
        <v>0</v>
      </c>
      <c r="G18" s="87">
        <v>0</v>
      </c>
      <c r="H18" s="87">
        <v>0</v>
      </c>
      <c r="I18" s="401">
        <v>14964.198959658919</v>
      </c>
      <c r="K18" s="83">
        <v>14964.198959658919</v>
      </c>
    </row>
    <row r="19" spans="2:11">
      <c r="B19" s="397" t="s">
        <v>203</v>
      </c>
      <c r="C19" s="71">
        <v>81552.658217579941</v>
      </c>
      <c r="D19" s="87">
        <v>0</v>
      </c>
      <c r="E19" s="87">
        <v>0</v>
      </c>
      <c r="F19" s="87">
        <v>0</v>
      </c>
      <c r="G19" s="87">
        <v>0</v>
      </c>
      <c r="H19" s="87">
        <v>0</v>
      </c>
      <c r="I19" s="401">
        <v>81552.658217579941</v>
      </c>
      <c r="K19" s="83">
        <v>81552.658217579941</v>
      </c>
    </row>
    <row r="20" spans="2:11">
      <c r="B20" s="397" t="s">
        <v>204</v>
      </c>
      <c r="C20" s="71">
        <v>21083.559362100063</v>
      </c>
      <c r="D20" s="87">
        <v>0</v>
      </c>
      <c r="E20" s="87">
        <v>0</v>
      </c>
      <c r="F20" s="87">
        <v>0</v>
      </c>
      <c r="G20" s="87">
        <v>0</v>
      </c>
      <c r="H20" s="87">
        <v>0</v>
      </c>
      <c r="I20" s="401">
        <v>21083.559362100063</v>
      </c>
      <c r="K20" s="83">
        <v>21083.559362100063</v>
      </c>
    </row>
    <row r="21" spans="2:11">
      <c r="B21" s="397" t="s">
        <v>205</v>
      </c>
      <c r="C21" s="71">
        <v>28443.067554665515</v>
      </c>
      <c r="D21" s="87">
        <v>0</v>
      </c>
      <c r="E21" s="87">
        <v>0</v>
      </c>
      <c r="F21" s="87">
        <v>0</v>
      </c>
      <c r="G21" s="87">
        <v>0</v>
      </c>
      <c r="H21" s="87">
        <v>0</v>
      </c>
      <c r="I21" s="401">
        <v>28443.067554665515</v>
      </c>
      <c r="K21" s="83">
        <v>28443.067554665515</v>
      </c>
    </row>
    <row r="22" spans="2:11">
      <c r="B22" s="397" t="s">
        <v>233</v>
      </c>
      <c r="C22" s="71">
        <v>253560.40716915473</v>
      </c>
      <c r="D22" s="87">
        <v>0</v>
      </c>
      <c r="E22" s="87">
        <v>0</v>
      </c>
      <c r="F22" s="87">
        <v>0</v>
      </c>
      <c r="G22" s="87">
        <v>0</v>
      </c>
      <c r="H22" s="87">
        <v>0</v>
      </c>
      <c r="I22" s="401">
        <v>253560.40716915473</v>
      </c>
      <c r="K22" s="83">
        <v>253560.40716915473</v>
      </c>
    </row>
    <row r="23" spans="2:11">
      <c r="B23" s="397" t="s">
        <v>207</v>
      </c>
      <c r="C23" s="71">
        <v>190100.07135845514</v>
      </c>
      <c r="D23" s="87">
        <v>0</v>
      </c>
      <c r="E23" s="87">
        <v>0</v>
      </c>
      <c r="F23" s="87">
        <v>0</v>
      </c>
      <c r="G23" s="87">
        <v>0</v>
      </c>
      <c r="H23" s="87">
        <v>0</v>
      </c>
      <c r="I23" s="401">
        <v>190100.07135845514</v>
      </c>
      <c r="K23" s="83">
        <v>190100.07135845514</v>
      </c>
    </row>
    <row r="24" spans="2:11">
      <c r="B24" s="397" t="s">
        <v>208</v>
      </c>
      <c r="C24" s="71">
        <v>20808.253894175235</v>
      </c>
      <c r="D24" s="87">
        <v>0</v>
      </c>
      <c r="E24" s="87">
        <v>0</v>
      </c>
      <c r="F24" s="87">
        <v>0</v>
      </c>
      <c r="G24" s="87">
        <v>0</v>
      </c>
      <c r="H24" s="87">
        <v>0</v>
      </c>
      <c r="I24" s="401">
        <v>20808.253894175235</v>
      </c>
      <c r="K24" s="83">
        <v>20808.253894175235</v>
      </c>
    </row>
    <row r="25" spans="2:11">
      <c r="B25" s="397" t="s">
        <v>244</v>
      </c>
      <c r="C25" s="71">
        <v>301619.81180361065</v>
      </c>
      <c r="D25" s="87">
        <v>0</v>
      </c>
      <c r="E25" s="87">
        <v>0</v>
      </c>
      <c r="F25" s="87">
        <v>0</v>
      </c>
      <c r="G25" s="87">
        <v>0</v>
      </c>
      <c r="H25" s="87">
        <v>181153.09</v>
      </c>
      <c r="I25" s="401">
        <v>482772.90180361061</v>
      </c>
      <c r="K25" s="83">
        <v>301619.81180361065</v>
      </c>
    </row>
    <row r="26" spans="2:11">
      <c r="B26" s="397" t="s">
        <v>210</v>
      </c>
      <c r="C26" s="71">
        <v>37.584087474190007</v>
      </c>
      <c r="D26" s="87">
        <v>0</v>
      </c>
      <c r="E26" s="87">
        <v>0</v>
      </c>
      <c r="F26" s="87">
        <v>0</v>
      </c>
      <c r="G26" s="87">
        <v>0</v>
      </c>
      <c r="H26" s="87">
        <v>0</v>
      </c>
      <c r="I26" s="401">
        <v>37.584087474190007</v>
      </c>
      <c r="K26" s="83">
        <v>37.584087474190007</v>
      </c>
    </row>
    <row r="27" spans="2:11">
      <c r="B27" s="397" t="s">
        <v>211</v>
      </c>
      <c r="C27" s="71">
        <v>1002.97546971902</v>
      </c>
      <c r="D27" s="87">
        <v>0</v>
      </c>
      <c r="E27" s="87">
        <v>0</v>
      </c>
      <c r="F27" s="87">
        <v>0</v>
      </c>
      <c r="G27" s="87">
        <v>0</v>
      </c>
      <c r="H27" s="87">
        <v>0</v>
      </c>
      <c r="I27" s="401">
        <v>1002.97546971902</v>
      </c>
      <c r="K27" s="83">
        <v>1002.97546971902</v>
      </c>
    </row>
    <row r="28" spans="2:11">
      <c r="B28" s="397" t="s">
        <v>212</v>
      </c>
      <c r="C28" s="71">
        <v>8940.8944937418019</v>
      </c>
      <c r="D28" s="87">
        <v>0</v>
      </c>
      <c r="E28" s="87">
        <v>0</v>
      </c>
      <c r="F28" s="87">
        <v>0</v>
      </c>
      <c r="G28" s="87">
        <v>0</v>
      </c>
      <c r="H28" s="87">
        <v>0</v>
      </c>
      <c r="I28" s="401">
        <v>8940.8944937418019</v>
      </c>
      <c r="K28" s="83">
        <v>8940.8944937418019</v>
      </c>
    </row>
    <row r="29" spans="2:11">
      <c r="B29" s="397" t="s">
        <v>213</v>
      </c>
      <c r="C29" s="71">
        <v>3684.1762616974702</v>
      </c>
      <c r="D29" s="87">
        <v>0</v>
      </c>
      <c r="E29" s="87">
        <v>0</v>
      </c>
      <c r="F29" s="87">
        <v>0</v>
      </c>
      <c r="G29" s="87">
        <v>0</v>
      </c>
      <c r="H29" s="87">
        <v>0</v>
      </c>
      <c r="I29" s="401">
        <v>3684.1762616974702</v>
      </c>
      <c r="K29" s="83">
        <v>3684.1762616974702</v>
      </c>
    </row>
    <row r="30" spans="2:11">
      <c r="B30" s="397" t="s">
        <v>214</v>
      </c>
      <c r="C30" s="71">
        <v>60027.491341198416</v>
      </c>
      <c r="D30" s="87">
        <v>0</v>
      </c>
      <c r="E30" s="87">
        <v>0</v>
      </c>
      <c r="F30" s="87">
        <v>0</v>
      </c>
      <c r="G30" s="87">
        <v>0</v>
      </c>
      <c r="H30" s="87">
        <v>0</v>
      </c>
      <c r="I30" s="401">
        <v>60027.491341198416</v>
      </c>
      <c r="K30" s="83">
        <v>60027.491341198416</v>
      </c>
    </row>
    <row r="31" spans="2:11">
      <c r="B31" s="397" t="s">
        <v>215</v>
      </c>
      <c r="C31" s="71">
        <v>13629.019536155829</v>
      </c>
      <c r="D31" s="87">
        <v>0</v>
      </c>
      <c r="E31" s="87">
        <v>0</v>
      </c>
      <c r="F31" s="87">
        <v>0</v>
      </c>
      <c r="G31" s="87">
        <v>0</v>
      </c>
      <c r="H31" s="87">
        <v>0</v>
      </c>
      <c r="I31" s="401">
        <v>13629.019536155829</v>
      </c>
      <c r="K31" s="83">
        <v>13629.019536155829</v>
      </c>
    </row>
    <row r="32" spans="2:11">
      <c r="B32" s="397" t="s">
        <v>216</v>
      </c>
      <c r="C32" s="71">
        <v>25762.079972446732</v>
      </c>
      <c r="D32" s="87">
        <v>0</v>
      </c>
      <c r="E32" s="87">
        <v>0</v>
      </c>
      <c r="F32" s="87">
        <v>0</v>
      </c>
      <c r="G32" s="87">
        <v>0</v>
      </c>
      <c r="H32" s="87">
        <v>0</v>
      </c>
      <c r="I32" s="401">
        <v>25762.079972446732</v>
      </c>
      <c r="K32" s="83">
        <v>25762.079972446732</v>
      </c>
    </row>
    <row r="33" spans="2:11">
      <c r="B33" s="397" t="s">
        <v>217</v>
      </c>
      <c r="C33" s="71">
        <v>116036.49589298369</v>
      </c>
      <c r="D33" s="87">
        <v>0</v>
      </c>
      <c r="E33" s="87">
        <v>0</v>
      </c>
      <c r="F33" s="87">
        <v>0</v>
      </c>
      <c r="G33" s="87">
        <v>0</v>
      </c>
      <c r="H33" s="87">
        <v>0</v>
      </c>
      <c r="I33" s="401">
        <v>116036.49589298369</v>
      </c>
      <c r="K33" s="83">
        <v>116036.49589298369</v>
      </c>
    </row>
    <row r="34" spans="2:11">
      <c r="B34" s="397" t="s">
        <v>218</v>
      </c>
      <c r="C34" s="402">
        <v>73446.186938615836</v>
      </c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401">
        <v>73446.186938615836</v>
      </c>
      <c r="K34" s="83">
        <v>73446.186938615836</v>
      </c>
    </row>
    <row r="35" spans="2:11" ht="15.75">
      <c r="B35" s="403" t="s">
        <v>18</v>
      </c>
      <c r="C35" s="404">
        <v>1568846.91</v>
      </c>
      <c r="D35" s="404">
        <v>0</v>
      </c>
      <c r="E35" s="404">
        <v>0</v>
      </c>
      <c r="F35" s="404">
        <v>0</v>
      </c>
      <c r="G35" s="404">
        <v>0</v>
      </c>
      <c r="H35" s="404">
        <v>181153.09</v>
      </c>
      <c r="I35" s="405">
        <v>1750000</v>
      </c>
      <c r="K35" s="404">
        <v>1568846.91</v>
      </c>
    </row>
    <row r="36" spans="2:11">
      <c r="B36" s="17" t="s">
        <v>23</v>
      </c>
    </row>
  </sheetData>
  <pageMargins left="0.2" right="0.2" top="0.5" bottom="0.5" header="0.2" footer="0.2"/>
  <pageSetup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B9:F46"/>
  <sheetViews>
    <sheetView showGridLines="0" zoomScale="70" zoomScaleNormal="70" zoomScaleSheetLayoutView="55" workbookViewId="0">
      <selection sqref="A1:XFD1048576"/>
    </sheetView>
  </sheetViews>
  <sheetFormatPr defaultColWidth="9.140625" defaultRowHeight="15" outlineLevelRow="1"/>
  <cols>
    <col min="1" max="1" width="9.140625" style="17" customWidth="1"/>
    <col min="2" max="2" width="32.7109375" style="17" bestFit="1" customWidth="1"/>
    <col min="3" max="3" width="26" style="17" customWidth="1"/>
    <col min="4" max="5" width="19.140625" style="17" customWidth="1"/>
    <col min="6" max="6" width="19.7109375" style="17" customWidth="1"/>
    <col min="7" max="7" width="9.140625" style="17" customWidth="1"/>
    <col min="8" max="8" width="10.28515625" style="17" bestFit="1" customWidth="1"/>
    <col min="9" max="16384" width="9.140625" style="17"/>
  </cols>
  <sheetData>
    <row r="9" spans="2:6" ht="15.75">
      <c r="B9" s="406" t="s">
        <v>251</v>
      </c>
    </row>
    <row r="10" spans="2:6">
      <c r="B10" s="13" t="s">
        <v>252</v>
      </c>
    </row>
    <row r="12" spans="2:6" ht="30">
      <c r="B12" s="394"/>
      <c r="C12" s="407" t="s">
        <v>253</v>
      </c>
      <c r="D12" s="408" t="s">
        <v>254</v>
      </c>
      <c r="E12" s="409" t="s">
        <v>255</v>
      </c>
      <c r="F12" s="410" t="s">
        <v>256</v>
      </c>
    </row>
    <row r="13" spans="2:6">
      <c r="B13" s="397" t="s">
        <v>95</v>
      </c>
      <c r="C13" s="411">
        <v>241.94335315795186</v>
      </c>
      <c r="D13" s="411">
        <v>240.84538988794532</v>
      </c>
      <c r="E13" s="412">
        <v>1.0979632700065451</v>
      </c>
      <c r="F13" s="413">
        <v>4.5587888168313242E-3</v>
      </c>
    </row>
    <row r="14" spans="2:6">
      <c r="B14" s="397" t="s">
        <v>143</v>
      </c>
      <c r="C14" s="411">
        <v>451.49999999999989</v>
      </c>
      <c r="D14" s="411">
        <v>446.99323239619781</v>
      </c>
      <c r="E14" s="412">
        <v>4.506767603802075</v>
      </c>
      <c r="F14" s="413">
        <v>1.008240679538398E-2</v>
      </c>
    </row>
    <row r="15" spans="2:6" hidden="1" outlineLevel="1">
      <c r="B15" s="397">
        <v>0</v>
      </c>
      <c r="C15" s="411">
        <v>307.99999999999994</v>
      </c>
      <c r="D15" s="411">
        <v>305.95421608949709</v>
      </c>
      <c r="E15" s="412">
        <v>2.0457839105028484</v>
      </c>
      <c r="F15" s="413">
        <v>6.6865687835608052E-3</v>
      </c>
    </row>
    <row r="16" spans="2:6" hidden="1" outlineLevel="1">
      <c r="B16" s="397">
        <v>0</v>
      </c>
      <c r="C16" s="411">
        <v>143.49999999999994</v>
      </c>
      <c r="D16" s="411">
        <v>141.03901630670072</v>
      </c>
      <c r="E16" s="412">
        <v>2.4609836932992266</v>
      </c>
      <c r="F16" s="413">
        <v>1.7448956733699977E-2</v>
      </c>
    </row>
    <row r="17" spans="2:6" collapsed="1">
      <c r="B17" s="397" t="s">
        <v>144</v>
      </c>
      <c r="C17" s="411">
        <v>71.749999999999972</v>
      </c>
      <c r="D17" s="411">
        <v>80.613863232505821</v>
      </c>
      <c r="E17" s="412">
        <v>-8.8638632325058495</v>
      </c>
      <c r="F17" s="413">
        <v>-0.10995457700545588</v>
      </c>
    </row>
    <row r="18" spans="2:6">
      <c r="B18" s="397" t="s">
        <v>146</v>
      </c>
      <c r="C18" s="411">
        <v>239.74999999999991</v>
      </c>
      <c r="D18" s="411">
        <v>237.67584455762983</v>
      </c>
      <c r="E18" s="412">
        <v>2.0741554423700848</v>
      </c>
      <c r="F18" s="413">
        <v>8.7268247483482039E-3</v>
      </c>
    </row>
    <row r="19" spans="2:6">
      <c r="B19" s="397" t="s">
        <v>149</v>
      </c>
      <c r="C19" s="411">
        <v>307.88472311857555</v>
      </c>
      <c r="D19" s="411">
        <v>305.15800075535799</v>
      </c>
      <c r="E19" s="412">
        <v>2.7267223632175615</v>
      </c>
      <c r="F19" s="413">
        <v>8.9354444467066307E-3</v>
      </c>
    </row>
    <row r="20" spans="2:6" hidden="1" outlineLevel="1">
      <c r="B20" s="397">
        <v>0</v>
      </c>
      <c r="C20" s="411">
        <v>192.09134328680807</v>
      </c>
      <c r="D20" s="411">
        <v>190.48706484004893</v>
      </c>
      <c r="E20" s="412">
        <v>1.6042784467591389</v>
      </c>
      <c r="F20" s="413">
        <v>8.4219810311332369E-3</v>
      </c>
    </row>
    <row r="21" spans="2:6" hidden="1" outlineLevel="1">
      <c r="B21" s="397">
        <v>0</v>
      </c>
      <c r="C21" s="411">
        <v>115.79337983176748</v>
      </c>
      <c r="D21" s="411">
        <v>114.67093591530907</v>
      </c>
      <c r="E21" s="412">
        <v>1.1224439164584084</v>
      </c>
      <c r="F21" s="413">
        <v>9.7883906457988286E-3</v>
      </c>
    </row>
    <row r="22" spans="2:6" collapsed="1">
      <c r="B22" s="397" t="s">
        <v>335</v>
      </c>
      <c r="C22" s="411">
        <v>150</v>
      </c>
      <c r="D22" s="411">
        <v>148.77326295631357</v>
      </c>
      <c r="E22" s="412">
        <v>1.2267370436864269</v>
      </c>
      <c r="F22" s="413">
        <v>8.2456821831396639E-3</v>
      </c>
    </row>
    <row r="23" spans="2:6">
      <c r="B23" s="414" t="s">
        <v>147</v>
      </c>
      <c r="C23" s="415">
        <v>42.125899999999994</v>
      </c>
      <c r="D23" s="415">
        <v>41.74907407863769</v>
      </c>
      <c r="E23" s="416">
        <v>0.37682592136230397</v>
      </c>
      <c r="F23" s="417">
        <v>9.0259707473397486E-3</v>
      </c>
    </row>
    <row r="24" spans="2:6" ht="15.75">
      <c r="B24" s="418" t="s">
        <v>18</v>
      </c>
      <c r="C24" s="419">
        <v>1504.9539762765273</v>
      </c>
      <c r="D24" s="419">
        <v>1501.808667864588</v>
      </c>
      <c r="E24" s="419">
        <v>3.1453084119391335</v>
      </c>
      <c r="F24" s="420">
        <v>2.0943469559350906E-3</v>
      </c>
    </row>
    <row r="25" spans="2:6">
      <c r="B25" s="17" t="s">
        <v>23</v>
      </c>
      <c r="C25" s="421"/>
      <c r="D25" s="421"/>
      <c r="E25" s="421"/>
      <c r="F25" s="422"/>
    </row>
    <row r="26" spans="2:6">
      <c r="C26" s="421"/>
      <c r="D26" s="421"/>
      <c r="E26" s="421"/>
      <c r="F26" s="422"/>
    </row>
    <row r="27" spans="2:6">
      <c r="C27" s="421"/>
      <c r="D27" s="421"/>
      <c r="E27" s="421"/>
      <c r="F27" s="422"/>
    </row>
    <row r="28" spans="2:6">
      <c r="C28" s="421"/>
      <c r="D28" s="421"/>
      <c r="E28" s="421"/>
      <c r="F28" s="422"/>
    </row>
    <row r="29" spans="2:6">
      <c r="C29" s="421"/>
      <c r="D29" s="421"/>
      <c r="E29" s="421"/>
      <c r="F29" s="422"/>
    </row>
    <row r="30" spans="2:6" ht="15.75">
      <c r="B30" s="406" t="s">
        <v>257</v>
      </c>
      <c r="C30" s="421"/>
      <c r="D30" s="421"/>
      <c r="E30" s="421"/>
      <c r="F30" s="422"/>
    </row>
    <row r="31" spans="2:6">
      <c r="B31" s="13" t="s">
        <v>258</v>
      </c>
      <c r="C31" s="421"/>
      <c r="D31" s="421"/>
      <c r="E31" s="421"/>
      <c r="F31" s="422"/>
    </row>
    <row r="32" spans="2:6">
      <c r="C32" s="421"/>
      <c r="D32" s="421"/>
      <c r="E32" s="421"/>
      <c r="F32" s="422"/>
    </row>
    <row r="33" spans="2:6" ht="30">
      <c r="B33" s="394"/>
      <c r="C33" s="423" t="s">
        <v>259</v>
      </c>
      <c r="D33" s="424" t="s">
        <v>254</v>
      </c>
      <c r="E33" s="425" t="s">
        <v>255</v>
      </c>
      <c r="F33" s="426" t="s">
        <v>256</v>
      </c>
    </row>
    <row r="34" spans="2:6">
      <c r="B34" s="397" t="s">
        <v>95</v>
      </c>
      <c r="C34" s="411">
        <v>244.62661606587818</v>
      </c>
      <c r="D34" s="411">
        <v>240.84538988794532</v>
      </c>
      <c r="E34" s="412">
        <v>3.7812261779328651</v>
      </c>
      <c r="F34" s="413">
        <v>1.5699807165468694E-2</v>
      </c>
    </row>
    <row r="35" spans="2:6">
      <c r="B35" s="397" t="s">
        <v>143</v>
      </c>
      <c r="C35" s="411">
        <v>448.51861645107363</v>
      </c>
      <c r="D35" s="411">
        <v>446.99323239619781</v>
      </c>
      <c r="E35" s="412">
        <v>1.5253840548758149</v>
      </c>
      <c r="F35" s="413">
        <v>3.4125439588843088E-3</v>
      </c>
    </row>
    <row r="36" spans="2:6" ht="18.600000000000001" hidden="1" customHeight="1" outlineLevel="1">
      <c r="B36" s="397">
        <v>0</v>
      </c>
      <c r="C36" s="411">
        <v>305.01861645107363</v>
      </c>
      <c r="D36" s="411">
        <v>305.95421608949709</v>
      </c>
      <c r="E36" s="412">
        <v>-0.9355996384234686</v>
      </c>
      <c r="F36" s="413">
        <v>-3.0579726940248766E-3</v>
      </c>
    </row>
    <row r="37" spans="2:6" hidden="1" outlineLevel="1">
      <c r="B37" s="397">
        <v>0</v>
      </c>
      <c r="C37" s="411">
        <v>143.49999999999997</v>
      </c>
      <c r="D37" s="411">
        <v>141.03901630670072</v>
      </c>
      <c r="E37" s="412">
        <v>2.460983693299255</v>
      </c>
      <c r="F37" s="413">
        <v>1.7448956733700182E-2</v>
      </c>
    </row>
    <row r="38" spans="2:6" collapsed="1">
      <c r="B38" s="397" t="s">
        <v>144</v>
      </c>
      <c r="C38" s="411">
        <v>71.749999999999986</v>
      </c>
      <c r="D38" s="411">
        <v>80.613863232505821</v>
      </c>
      <c r="E38" s="412">
        <v>-8.8638632325058353</v>
      </c>
      <c r="F38" s="413">
        <v>-0.1099545770054557</v>
      </c>
    </row>
    <row r="39" spans="2:6">
      <c r="B39" s="397" t="s">
        <v>146</v>
      </c>
      <c r="C39" s="411">
        <v>227.82446580429473</v>
      </c>
      <c r="D39" s="411">
        <v>237.67584455762983</v>
      </c>
      <c r="E39" s="412">
        <v>-9.8513787533350978</v>
      </c>
      <c r="F39" s="413">
        <v>-4.1448800872763536E-2</v>
      </c>
    </row>
    <row r="40" spans="2:6">
      <c r="B40" s="397" t="s">
        <v>149</v>
      </c>
      <c r="C40" s="411">
        <v>304.91076679860237</v>
      </c>
      <c r="D40" s="411">
        <v>305.15800075535799</v>
      </c>
      <c r="E40" s="412">
        <v>-0.24723395675562188</v>
      </c>
      <c r="F40" s="413">
        <v>-8.1018343331534272E-4</v>
      </c>
    </row>
    <row r="41" spans="2:6" hidden="1" outlineLevel="1">
      <c r="B41" s="397">
        <v>0</v>
      </c>
      <c r="C41" s="411">
        <v>304.91076679860237</v>
      </c>
      <c r="D41" s="411">
        <v>190.48706484004893</v>
      </c>
      <c r="E41" s="412">
        <v>114.42370195855344</v>
      </c>
      <c r="F41" s="413">
        <v>0.60069014163578227</v>
      </c>
    </row>
    <row r="42" spans="2:6" hidden="1" outlineLevel="1">
      <c r="B42" s="397">
        <v>0</v>
      </c>
      <c r="C42" s="411">
        <v>0</v>
      </c>
      <c r="D42" s="411">
        <v>114.67093591530907</v>
      </c>
      <c r="E42" s="412">
        <v>-114.67093591530907</v>
      </c>
      <c r="F42" s="413">
        <v>-1</v>
      </c>
    </row>
    <row r="43" spans="2:6" collapsed="1">
      <c r="B43" s="397" t="s">
        <v>335</v>
      </c>
      <c r="C43" s="411">
        <v>153.5</v>
      </c>
      <c r="D43" s="411">
        <v>148.77326295631357</v>
      </c>
      <c r="E43" s="412">
        <v>4.7267370436864269</v>
      </c>
      <c r="F43" s="413">
        <v>3.1771414767412923E-2</v>
      </c>
    </row>
    <row r="44" spans="2:6">
      <c r="B44" s="414" t="s">
        <v>147</v>
      </c>
      <c r="C44" s="415">
        <v>42.71644999999998</v>
      </c>
      <c r="D44" s="415">
        <v>41.74907407863769</v>
      </c>
      <c r="E44" s="416">
        <v>0.96737592136229011</v>
      </c>
      <c r="F44" s="417">
        <v>2.3171194636320818E-2</v>
      </c>
    </row>
    <row r="45" spans="2:6" ht="15.75">
      <c r="B45" s="418" t="s">
        <v>18</v>
      </c>
      <c r="C45" s="419">
        <v>1493.8469151198487</v>
      </c>
      <c r="D45" s="419">
        <v>1501.808667864588</v>
      </c>
      <c r="E45" s="419">
        <v>-7.9617527447392007</v>
      </c>
      <c r="F45" s="420">
        <v>-5.3014427970108635E-3</v>
      </c>
    </row>
    <row r="46" spans="2:6">
      <c r="B46" s="17" t="s">
        <v>23</v>
      </c>
    </row>
  </sheetData>
  <pageMargins left="0.75" right="0.75" top="1" bottom="1" header="0.5" footer="0.5"/>
  <pageSetup scale="78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C2:AD77"/>
  <sheetViews>
    <sheetView showGridLines="0" zoomScale="80" zoomScaleNormal="80" zoomScaleSheetLayoutView="85" workbookViewId="0">
      <selection sqref="A1:XFD1048576"/>
    </sheetView>
  </sheetViews>
  <sheetFormatPr defaultRowHeight="12.75"/>
  <cols>
    <col min="1" max="2" width="3.140625" customWidth="1"/>
    <col min="3" max="3" width="43.28515625" customWidth="1"/>
    <col min="4" max="4" width="5.7109375" hidden="1" customWidth="1"/>
    <col min="5" max="5" width="11" customWidth="1"/>
    <col min="6" max="6" width="10.85546875" customWidth="1"/>
    <col min="7" max="7" width="10.7109375" customWidth="1"/>
    <col min="8" max="8" width="5.42578125" customWidth="1"/>
    <col min="9" max="9" width="6" customWidth="1"/>
    <col min="10" max="10" width="10.28515625" customWidth="1"/>
    <col min="11" max="11" width="3.5703125" customWidth="1"/>
    <col min="12" max="13" width="2.28515625" customWidth="1"/>
    <col min="14" max="14" width="4" customWidth="1"/>
    <col min="15" max="15" width="19.42578125" customWidth="1"/>
    <col min="16" max="19" width="2.7109375" customWidth="1"/>
    <col min="20" max="20" width="2.5703125" customWidth="1"/>
    <col min="21" max="21" width="8.7109375" customWidth="1"/>
    <col min="22" max="22" width="9.42578125" bestFit="1" customWidth="1"/>
    <col min="23" max="23" width="9.85546875" customWidth="1"/>
    <col min="24" max="24" width="13.85546875" bestFit="1" customWidth="1"/>
    <col min="25" max="25" width="25.7109375" customWidth="1"/>
    <col min="26" max="27" width="16" bestFit="1" customWidth="1"/>
  </cols>
  <sheetData>
    <row r="2" spans="3:30">
      <c r="D2">
        <v>2014</v>
      </c>
      <c r="E2">
        <v>2015</v>
      </c>
      <c r="F2">
        <v>2016</v>
      </c>
      <c r="G2">
        <v>2017</v>
      </c>
    </row>
    <row r="3" spans="3:30">
      <c r="C3" s="12" t="s">
        <v>324</v>
      </c>
      <c r="D3" s="164"/>
      <c r="E3" s="164"/>
      <c r="F3" s="164"/>
      <c r="G3" s="164"/>
      <c r="H3" s="164"/>
      <c r="I3" s="164"/>
      <c r="J3" s="164"/>
    </row>
    <row r="4" spans="3:30" ht="18">
      <c r="C4" s="427"/>
      <c r="D4" s="428"/>
      <c r="E4" s="429" t="s">
        <v>260</v>
      </c>
      <c r="F4" s="429"/>
      <c r="G4" s="430"/>
      <c r="H4" s="428"/>
      <c r="I4" s="431" t="s">
        <v>325</v>
      </c>
      <c r="J4" s="430"/>
      <c r="O4" s="432" t="s">
        <v>261</v>
      </c>
      <c r="Z4" s="433" t="s">
        <v>262</v>
      </c>
      <c r="AA4" s="433" t="s">
        <v>262</v>
      </c>
    </row>
    <row r="5" spans="3:30" s="439" customFormat="1" ht="51">
      <c r="C5" s="434"/>
      <c r="D5" s="435" t="s">
        <v>326</v>
      </c>
      <c r="E5" s="435" t="s">
        <v>327</v>
      </c>
      <c r="F5" s="436" t="s">
        <v>328</v>
      </c>
      <c r="G5" s="437" t="s">
        <v>329</v>
      </c>
      <c r="H5" s="438"/>
      <c r="I5" s="435" t="s">
        <v>330</v>
      </c>
      <c r="J5" s="437" t="s">
        <v>331</v>
      </c>
      <c r="O5"/>
      <c r="P5">
        <v>2009</v>
      </c>
      <c r="Q5">
        <v>2010</v>
      </c>
      <c r="R5">
        <v>2011</v>
      </c>
      <c r="S5">
        <v>2012</v>
      </c>
      <c r="T5">
        <v>2013</v>
      </c>
      <c r="U5" s="440">
        <v>2014</v>
      </c>
      <c r="V5" s="440">
        <v>2015</v>
      </c>
      <c r="W5" s="440">
        <v>2016</v>
      </c>
      <c r="X5">
        <v>2017</v>
      </c>
      <c r="Y5"/>
      <c r="Z5">
        <v>2009</v>
      </c>
      <c r="AA5">
        <v>2010</v>
      </c>
    </row>
    <row r="6" spans="3:30">
      <c r="C6" s="427" t="s">
        <v>263</v>
      </c>
      <c r="D6" s="441">
        <v>387.14601054841415</v>
      </c>
      <c r="E6" s="442">
        <v>464.05392326000003</v>
      </c>
      <c r="F6" s="443">
        <v>387.14601054841415</v>
      </c>
      <c r="G6" s="443">
        <v>389.94203289392436</v>
      </c>
      <c r="H6" s="444"/>
      <c r="I6" s="445">
        <v>0</v>
      </c>
      <c r="J6" s="446">
        <v>-76.90791271158588</v>
      </c>
      <c r="O6" s="427" t="s">
        <v>263</v>
      </c>
      <c r="P6" s="441">
        <v>0</v>
      </c>
      <c r="Q6" s="441">
        <v>0</v>
      </c>
      <c r="R6" s="441">
        <v>0</v>
      </c>
      <c r="S6" s="441">
        <v>0</v>
      </c>
      <c r="T6" s="441">
        <v>0</v>
      </c>
      <c r="U6" s="441">
        <v>464.05392326000003</v>
      </c>
      <c r="V6" s="441">
        <v>387.14601054841415</v>
      </c>
      <c r="W6" s="441">
        <v>389.94203289392436</v>
      </c>
      <c r="X6" s="441">
        <v>-19.453933320000001</v>
      </c>
      <c r="Z6" s="441">
        <v>381.93312806999995</v>
      </c>
      <c r="AA6" s="441">
        <v>363.75014306999992</v>
      </c>
    </row>
    <row r="7" spans="3:30">
      <c r="C7" s="447" t="s">
        <v>264</v>
      </c>
      <c r="D7" s="448">
        <v>26.5657</v>
      </c>
      <c r="E7" s="449">
        <v>26.409500000000001</v>
      </c>
      <c r="F7" s="443">
        <v>26.5657</v>
      </c>
      <c r="G7" s="443">
        <v>27.644213000000001</v>
      </c>
      <c r="H7" s="450"/>
      <c r="I7" s="448">
        <v>0</v>
      </c>
      <c r="J7" s="451">
        <v>0.15619999999999834</v>
      </c>
      <c r="O7" s="447" t="s">
        <v>264</v>
      </c>
      <c r="P7" s="448">
        <v>0</v>
      </c>
      <c r="Q7" s="448">
        <v>0</v>
      </c>
      <c r="R7" s="448">
        <v>0</v>
      </c>
      <c r="S7" s="448">
        <v>0</v>
      </c>
      <c r="T7" s="448">
        <v>0</v>
      </c>
      <c r="U7" s="448">
        <v>26.409500000000001</v>
      </c>
      <c r="V7" s="448">
        <v>26.5657</v>
      </c>
      <c r="W7" s="448">
        <v>27.644213000000001</v>
      </c>
      <c r="X7" s="448">
        <v>27.644213000000001</v>
      </c>
      <c r="Z7" s="448">
        <v>15.824</v>
      </c>
      <c r="AA7" s="448">
        <v>13.217079999999999</v>
      </c>
    </row>
    <row r="8" spans="3:30">
      <c r="C8" s="447" t="s">
        <v>265</v>
      </c>
      <c r="D8" s="448">
        <v>328.43346954936237</v>
      </c>
      <c r="E8" s="449">
        <v>355.55612699999995</v>
      </c>
      <c r="F8" s="443">
        <v>328.43346954936237</v>
      </c>
      <c r="G8" s="443">
        <v>328.03537309200044</v>
      </c>
      <c r="H8" s="450"/>
      <c r="I8" s="448">
        <v>0</v>
      </c>
      <c r="J8" s="451">
        <v>-27.122657450637575</v>
      </c>
      <c r="O8" s="447" t="s">
        <v>265</v>
      </c>
      <c r="P8" s="448">
        <v>0</v>
      </c>
      <c r="Q8" s="448">
        <v>0</v>
      </c>
      <c r="R8" s="448">
        <v>0</v>
      </c>
      <c r="S8" s="448">
        <v>0</v>
      </c>
      <c r="T8" s="448">
        <v>0</v>
      </c>
      <c r="U8" s="448">
        <v>355.55612699999995</v>
      </c>
      <c r="V8" s="448">
        <v>328.43346954936237</v>
      </c>
      <c r="W8" s="448">
        <v>328.03537309200044</v>
      </c>
      <c r="X8" s="448">
        <v>328.03537309200044</v>
      </c>
      <c r="Z8" s="448">
        <v>193.68687804999993</v>
      </c>
      <c r="AA8" s="448">
        <v>208.97995638999987</v>
      </c>
    </row>
    <row r="9" spans="3:30">
      <c r="C9" s="447" t="s">
        <v>266</v>
      </c>
      <c r="D9" s="448">
        <v>167.27540772878831</v>
      </c>
      <c r="E9" s="449">
        <v>70.450829000000013</v>
      </c>
      <c r="F9" s="443">
        <v>167.27540772878831</v>
      </c>
      <c r="G9" s="443">
        <v>186.96898905698558</v>
      </c>
      <c r="H9" s="450"/>
      <c r="I9" s="448">
        <v>0</v>
      </c>
      <c r="J9" s="451">
        <v>96.824578728788296</v>
      </c>
      <c r="O9" s="447" t="s">
        <v>266</v>
      </c>
      <c r="P9" s="448">
        <v>0</v>
      </c>
      <c r="Q9" s="448">
        <v>0</v>
      </c>
      <c r="R9" s="448">
        <v>0</v>
      </c>
      <c r="S9" s="448">
        <v>0</v>
      </c>
      <c r="T9" s="448">
        <v>0</v>
      </c>
      <c r="U9" s="448">
        <v>70.450829000000013</v>
      </c>
      <c r="V9" s="448">
        <v>167.27540772878831</v>
      </c>
      <c r="W9" s="448">
        <v>186.96898905698558</v>
      </c>
      <c r="X9" s="448">
        <v>186.96898905698558</v>
      </c>
      <c r="Z9" s="448">
        <v>97.793552000000005</v>
      </c>
      <c r="AA9" s="448">
        <v>84.792414000000008</v>
      </c>
    </row>
    <row r="10" spans="3:30">
      <c r="C10" s="447" t="s">
        <v>130</v>
      </c>
      <c r="D10" s="448">
        <v>29.178395783908638</v>
      </c>
      <c r="E10" s="449">
        <v>24.925927968999996</v>
      </c>
      <c r="F10" s="443">
        <v>29.178395783908638</v>
      </c>
      <c r="G10" s="443">
        <v>36.503151537912423</v>
      </c>
      <c r="H10" s="450"/>
      <c r="I10" s="448">
        <v>0</v>
      </c>
      <c r="J10" s="451">
        <v>4.2524678149086412</v>
      </c>
      <c r="O10" s="447" t="s">
        <v>130</v>
      </c>
      <c r="P10" s="448">
        <v>0</v>
      </c>
      <c r="Q10" s="448">
        <v>0</v>
      </c>
      <c r="R10" s="448">
        <v>0</v>
      </c>
      <c r="S10" s="448">
        <v>0</v>
      </c>
      <c r="T10" s="448">
        <v>0</v>
      </c>
      <c r="U10" s="448">
        <v>24.925927968999996</v>
      </c>
      <c r="V10" s="448">
        <v>29.178395783908638</v>
      </c>
      <c r="W10" s="448">
        <v>36.503151537912423</v>
      </c>
      <c r="X10" s="448">
        <v>66.451886271581159</v>
      </c>
      <c r="Z10" s="448">
        <v>36.17</v>
      </c>
      <c r="AA10" s="448">
        <v>22.285900000000002</v>
      </c>
    </row>
    <row r="11" spans="3:30">
      <c r="C11" s="447" t="s">
        <v>267</v>
      </c>
      <c r="D11" s="448">
        <v>65.524619860991251</v>
      </c>
      <c r="E11" s="449">
        <v>76.533695099999989</v>
      </c>
      <c r="F11" s="443">
        <v>65.524619860991251</v>
      </c>
      <c r="G11" s="443">
        <v>66.451886271581159</v>
      </c>
      <c r="H11" s="450"/>
      <c r="I11" s="448">
        <v>0</v>
      </c>
      <c r="J11" s="451">
        <v>-11.009075239008737</v>
      </c>
      <c r="O11" s="447" t="s">
        <v>268</v>
      </c>
      <c r="P11" s="448">
        <v>0</v>
      </c>
      <c r="Q11" s="448">
        <v>0</v>
      </c>
      <c r="R11" s="448">
        <v>0</v>
      </c>
      <c r="S11" s="448">
        <v>0</v>
      </c>
      <c r="T11" s="448">
        <v>0</v>
      </c>
      <c r="U11" s="448">
        <v>76.533695099999989</v>
      </c>
      <c r="V11" s="448">
        <v>65.524619860991251</v>
      </c>
      <c r="W11" s="448">
        <v>66.451886271581159</v>
      </c>
      <c r="X11" s="448">
        <v>324.70737019131627</v>
      </c>
      <c r="Z11" s="448">
        <v>76.29443929</v>
      </c>
      <c r="AA11" s="448">
        <v>109.83673401999999</v>
      </c>
    </row>
    <row r="12" spans="3:30">
      <c r="C12" s="447" t="s">
        <v>62</v>
      </c>
      <c r="D12" s="448">
        <v>62.160117654461438</v>
      </c>
      <c r="E12" s="449">
        <v>53.624594499999994</v>
      </c>
      <c r="F12" s="443">
        <v>62.160117654461438</v>
      </c>
      <c r="G12" s="443">
        <v>61.654767594064495</v>
      </c>
      <c r="H12" s="450"/>
      <c r="I12" s="448">
        <v>0</v>
      </c>
      <c r="J12" s="451">
        <v>8.5355231544614441</v>
      </c>
      <c r="O12" s="447" t="s">
        <v>62</v>
      </c>
      <c r="P12" s="448">
        <v>0</v>
      </c>
      <c r="Q12" s="448">
        <v>0</v>
      </c>
      <c r="R12" s="448">
        <v>0</v>
      </c>
      <c r="S12" s="448">
        <v>0</v>
      </c>
      <c r="T12" s="448">
        <v>0</v>
      </c>
      <c r="U12" s="448">
        <v>53.624594499999994</v>
      </c>
      <c r="V12" s="448">
        <v>62.160117654461438</v>
      </c>
      <c r="W12" s="448">
        <v>61.654767594064495</v>
      </c>
      <c r="X12" s="448">
        <v>98.157919131976911</v>
      </c>
      <c r="Z12" s="448">
        <v>318.34238391999997</v>
      </c>
      <c r="AA12" s="448">
        <v>331.05495080000003</v>
      </c>
    </row>
    <row r="13" spans="3:30">
      <c r="C13" s="447" t="s">
        <v>269</v>
      </c>
      <c r="D13" s="448">
        <v>325.84332481145151</v>
      </c>
      <c r="E13" s="449">
        <v>369.02729742358315</v>
      </c>
      <c r="F13" s="443">
        <v>325.84332481145151</v>
      </c>
      <c r="G13" s="443">
        <v>324.70737019131627</v>
      </c>
      <c r="H13" s="452"/>
      <c r="I13" s="448">
        <v>0</v>
      </c>
      <c r="J13" s="451">
        <v>-43.18397261213164</v>
      </c>
      <c r="O13" s="447" t="s">
        <v>269</v>
      </c>
      <c r="P13" s="448">
        <v>0</v>
      </c>
      <c r="Q13" s="448">
        <v>0</v>
      </c>
      <c r="R13" s="448">
        <v>0</v>
      </c>
      <c r="S13" s="448">
        <v>0</v>
      </c>
      <c r="T13" s="448">
        <v>0</v>
      </c>
      <c r="U13" s="448">
        <v>369.02729742358315</v>
      </c>
      <c r="V13" s="448">
        <v>325.84332481145151</v>
      </c>
      <c r="W13" s="448">
        <v>324.70737019131627</v>
      </c>
      <c r="X13" s="448">
        <v>1.2638199999999999</v>
      </c>
      <c r="Z13" s="448">
        <v>8.1796981400000011</v>
      </c>
      <c r="AA13" s="448">
        <v>2.7424455299999986</v>
      </c>
    </row>
    <row r="14" spans="3:30">
      <c r="C14" s="447" t="s">
        <v>270</v>
      </c>
      <c r="D14" s="448">
        <v>240.41553990347688</v>
      </c>
      <c r="E14" s="449">
        <v>225</v>
      </c>
      <c r="F14" s="443">
        <v>240.41553990347688</v>
      </c>
      <c r="G14" s="443">
        <v>210</v>
      </c>
      <c r="H14" s="452"/>
      <c r="I14" s="448">
        <v>0</v>
      </c>
      <c r="J14" s="451">
        <v>15.415539903476883</v>
      </c>
      <c r="O14" s="447" t="s">
        <v>270</v>
      </c>
      <c r="P14" s="448">
        <v>0</v>
      </c>
      <c r="Q14" s="448">
        <v>0</v>
      </c>
      <c r="R14" s="448">
        <v>0</v>
      </c>
      <c r="S14" s="448">
        <v>0</v>
      </c>
      <c r="T14" s="448">
        <v>0</v>
      </c>
      <c r="U14" s="448">
        <v>225</v>
      </c>
      <c r="V14" s="448">
        <v>240.41553990347688</v>
      </c>
      <c r="W14" s="448">
        <v>210</v>
      </c>
      <c r="X14" s="448">
        <v>17.700000000000003</v>
      </c>
      <c r="Z14" s="448">
        <v>30.092219529999994</v>
      </c>
      <c r="AA14" s="448">
        <v>36.700000000000003</v>
      </c>
    </row>
    <row r="15" spans="3:30">
      <c r="C15" s="453" t="s">
        <v>271</v>
      </c>
      <c r="D15" s="448">
        <v>9.4999999999999858</v>
      </c>
      <c r="E15" s="449">
        <v>8.5961326400001798</v>
      </c>
      <c r="F15" s="443">
        <v>9.4999999999999858</v>
      </c>
      <c r="G15" s="443">
        <v>19.599999999999994</v>
      </c>
      <c r="H15" s="450"/>
      <c r="I15" s="448">
        <v>0</v>
      </c>
      <c r="J15" s="451">
        <v>0.90386735999980594</v>
      </c>
      <c r="O15" s="453" t="s">
        <v>271</v>
      </c>
      <c r="P15" s="448">
        <v>0</v>
      </c>
      <c r="Q15" s="448">
        <v>0</v>
      </c>
      <c r="R15" s="448">
        <v>0</v>
      </c>
      <c r="S15" s="448">
        <v>0</v>
      </c>
      <c r="T15" s="448">
        <v>0</v>
      </c>
      <c r="U15" s="448">
        <v>8.5961326400001798</v>
      </c>
      <c r="V15" s="448">
        <v>9.4999999999999858</v>
      </c>
      <c r="W15" s="448">
        <v>19.599999999999994</v>
      </c>
      <c r="X15" s="448">
        <v>-0.40000000000000036</v>
      </c>
      <c r="Z15" s="448">
        <v>28.802147169999834</v>
      </c>
      <c r="AA15" s="448">
        <v>27.382891100000098</v>
      </c>
      <c r="AD15" s="12"/>
    </row>
    <row r="16" spans="3:30" s="12" customFormat="1">
      <c r="C16" s="454" t="s">
        <v>272</v>
      </c>
      <c r="D16" s="455">
        <v>1642.0425858408546</v>
      </c>
      <c r="E16" s="456">
        <v>1674.1780268925834</v>
      </c>
      <c r="F16" s="457">
        <v>1642.0425858408546</v>
      </c>
      <c r="G16" s="457">
        <v>1651.5077836377845</v>
      </c>
      <c r="H16" s="458"/>
      <c r="I16" s="455">
        <v>0</v>
      </c>
      <c r="J16" s="457">
        <v>-32.135441051728776</v>
      </c>
      <c r="N16"/>
      <c r="O16" s="454" t="s">
        <v>272</v>
      </c>
      <c r="P16" s="455">
        <v>0</v>
      </c>
      <c r="Q16" s="455">
        <v>0</v>
      </c>
      <c r="R16" s="455">
        <v>0</v>
      </c>
      <c r="S16" s="455">
        <v>0</v>
      </c>
      <c r="T16" s="455">
        <v>0</v>
      </c>
      <c r="U16" s="455">
        <v>1674.1780268925834</v>
      </c>
      <c r="V16" s="455">
        <v>1642.0425858408546</v>
      </c>
      <c r="W16" s="455">
        <v>1651.5077836377845</v>
      </c>
      <c r="X16" s="455">
        <v>1031.0756374238604</v>
      </c>
      <c r="Y16"/>
      <c r="Z16" s="455">
        <v>1187.1184461699997</v>
      </c>
      <c r="AA16" s="455">
        <v>1200.74251491</v>
      </c>
      <c r="AD16"/>
    </row>
    <row r="17" spans="3:30">
      <c r="C17" s="453" t="s">
        <v>20</v>
      </c>
      <c r="D17" s="459">
        <v>135.7723344729564</v>
      </c>
      <c r="E17" s="460">
        <v>111.74126352870194</v>
      </c>
      <c r="F17" s="461">
        <v>135.7723344729564</v>
      </c>
      <c r="G17" s="461">
        <v>149.69911599724986</v>
      </c>
      <c r="H17" s="462"/>
      <c r="I17" s="459">
        <v>0</v>
      </c>
      <c r="J17" s="461">
        <v>24.031070944254466</v>
      </c>
      <c r="N17" s="12"/>
      <c r="O17" s="453" t="s">
        <v>20</v>
      </c>
      <c r="P17" s="459">
        <v>0</v>
      </c>
      <c r="Q17" s="459">
        <v>0</v>
      </c>
      <c r="R17" s="459">
        <v>0</v>
      </c>
      <c r="S17" s="459">
        <v>0</v>
      </c>
      <c r="T17" s="459">
        <v>0</v>
      </c>
      <c r="U17" s="459">
        <v>111.74126352870194</v>
      </c>
      <c r="V17" s="459">
        <v>135.7723344729564</v>
      </c>
      <c r="W17" s="459">
        <v>149.69911599724986</v>
      </c>
      <c r="X17" s="459">
        <v>149.69911599724986</v>
      </c>
      <c r="Z17" s="459">
        <v>1444.3650606400001</v>
      </c>
      <c r="AA17" s="459" t="e">
        <v>#REF!</v>
      </c>
      <c r="AD17" s="12"/>
    </row>
    <row r="18" spans="3:30" s="12" customFormat="1">
      <c r="C18" s="217" t="s">
        <v>273</v>
      </c>
      <c r="D18" s="463">
        <v>1506.2702513678983</v>
      </c>
      <c r="E18" s="464">
        <v>1562.4367633638815</v>
      </c>
      <c r="F18" s="464">
        <v>1506.2702513678983</v>
      </c>
      <c r="G18" s="465">
        <v>1501.8086676405346</v>
      </c>
      <c r="H18" s="466"/>
      <c r="I18" s="467">
        <v>0</v>
      </c>
      <c r="J18" s="468">
        <v>-56.166511995983228</v>
      </c>
      <c r="N18"/>
      <c r="O18" s="217" t="s">
        <v>273</v>
      </c>
      <c r="P18" s="463">
        <v>0</v>
      </c>
      <c r="Q18" s="463">
        <v>0</v>
      </c>
      <c r="R18" s="463">
        <v>0</v>
      </c>
      <c r="S18" s="463">
        <v>0</v>
      </c>
      <c r="T18" s="463">
        <v>0</v>
      </c>
      <c r="U18" s="463">
        <v>1562.4367633638815</v>
      </c>
      <c r="V18" s="463">
        <v>1506.2702513678983</v>
      </c>
      <c r="W18" s="463">
        <v>1501.8086676405346</v>
      </c>
      <c r="X18" s="463">
        <v>881.37652142661045</v>
      </c>
      <c r="Y18"/>
      <c r="Z18" s="463">
        <v>-257.2466144700004</v>
      </c>
      <c r="AA18" s="463" t="e">
        <v>#REF!</v>
      </c>
      <c r="AD18"/>
    </row>
    <row r="19" spans="3:30">
      <c r="C19" s="164" t="s">
        <v>23</v>
      </c>
      <c r="N19" s="12"/>
    </row>
    <row r="20" spans="3:30">
      <c r="C20" s="164"/>
      <c r="N20" s="12"/>
      <c r="O20" t="s">
        <v>274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1657.436763363881</v>
      </c>
      <c r="V20" s="2">
        <v>1506.270251367898</v>
      </c>
      <c r="W20" s="2">
        <v>1501.8086676405348</v>
      </c>
      <c r="X20" s="2">
        <v>103.96047710394267</v>
      </c>
    </row>
    <row r="21" spans="3:30">
      <c r="C21" s="164"/>
      <c r="N21" s="12"/>
      <c r="O21" t="s">
        <v>36</v>
      </c>
      <c r="P21" s="469">
        <v>0</v>
      </c>
      <c r="Q21" s="469">
        <v>0</v>
      </c>
      <c r="R21" s="469">
        <v>0</v>
      </c>
      <c r="S21" s="469">
        <v>0</v>
      </c>
      <c r="T21" s="469">
        <v>0</v>
      </c>
      <c r="U21" s="469">
        <v>-94.999999999999545</v>
      </c>
      <c r="V21" s="469">
        <v>0</v>
      </c>
      <c r="W21" s="469">
        <v>0</v>
      </c>
      <c r="X21" s="469">
        <v>777.41604432266774</v>
      </c>
    </row>
    <row r="22" spans="3:30">
      <c r="C22" s="164"/>
      <c r="N22" s="12"/>
    </row>
    <row r="23" spans="3:30">
      <c r="C23" s="164"/>
      <c r="N23" s="12"/>
    </row>
    <row r="24" spans="3:30">
      <c r="C24" s="164"/>
      <c r="N24" s="12"/>
    </row>
    <row r="25" spans="3:30">
      <c r="C25" s="470"/>
    </row>
    <row r="26" spans="3:30">
      <c r="C26" s="12"/>
      <c r="D26" s="12" t="s">
        <v>36</v>
      </c>
      <c r="E26" s="471"/>
      <c r="F26" s="472">
        <v>1501.8086676405351</v>
      </c>
      <c r="G26" s="471"/>
      <c r="H26" s="471"/>
      <c r="J26" s="471"/>
      <c r="K26" s="471"/>
      <c r="L26" s="471"/>
      <c r="M26" s="471"/>
      <c r="Z26" s="2">
        <v>105.20512447</v>
      </c>
      <c r="AA26" s="2">
        <v>97.258982569999986</v>
      </c>
    </row>
    <row r="27" spans="3:30">
      <c r="D27" t="s">
        <v>36</v>
      </c>
      <c r="F27" s="469">
        <v>0</v>
      </c>
      <c r="N27" s="471"/>
      <c r="Z27" s="2">
        <v>32.204748430000009</v>
      </c>
      <c r="AA27" s="2">
        <v>18.525498839999997</v>
      </c>
    </row>
    <row r="28" spans="3:30">
      <c r="Z28" s="2">
        <v>1306.9551877400002</v>
      </c>
      <c r="AA28" s="2" t="e">
        <v>#REF!</v>
      </c>
    </row>
    <row r="29" spans="3:30">
      <c r="Z29" s="473">
        <v>0</v>
      </c>
      <c r="AA29" s="473" t="e">
        <v>#REF!</v>
      </c>
    </row>
    <row r="36" spans="14:20">
      <c r="N36" s="5"/>
    </row>
    <row r="37" spans="14:20">
      <c r="N37" s="5"/>
    </row>
    <row r="38" spans="14:20">
      <c r="N38" s="5"/>
    </row>
    <row r="39" spans="14:20">
      <c r="N39" s="5"/>
    </row>
    <row r="40" spans="14:20">
      <c r="N40" s="5"/>
    </row>
    <row r="41" spans="14:20">
      <c r="N41" s="5"/>
      <c r="P41" s="474">
        <v>2009</v>
      </c>
      <c r="Q41" s="474">
        <v>2010</v>
      </c>
      <c r="R41" s="474">
        <v>2010</v>
      </c>
      <c r="S41" s="475">
        <v>2011</v>
      </c>
    </row>
    <row r="42" spans="14:20" ht="76.5">
      <c r="N42" s="5"/>
      <c r="P42" s="476" t="s">
        <v>275</v>
      </c>
      <c r="Q42" s="476" t="s">
        <v>7</v>
      </c>
      <c r="R42" s="476" t="s">
        <v>276</v>
      </c>
      <c r="S42" s="475" t="s">
        <v>7</v>
      </c>
      <c r="T42" s="476" t="s">
        <v>277</v>
      </c>
    </row>
    <row r="43" spans="14:20">
      <c r="N43" s="5"/>
      <c r="O43" s="5"/>
    </row>
    <row r="44" spans="14:20">
      <c r="N44" s="5"/>
      <c r="O44" s="5"/>
    </row>
    <row r="45" spans="14:20">
      <c r="N45" s="5"/>
      <c r="O45" s="477" t="s">
        <v>278</v>
      </c>
    </row>
    <row r="46" spans="14:20" ht="153">
      <c r="N46" s="5"/>
      <c r="O46" s="477" t="s">
        <v>279</v>
      </c>
      <c r="P46" s="474" t="s">
        <v>332</v>
      </c>
      <c r="Q46" s="474" t="s">
        <v>262</v>
      </c>
      <c r="R46" s="474" t="s">
        <v>333</v>
      </c>
      <c r="S46" s="474" t="s">
        <v>334</v>
      </c>
      <c r="T46" s="474" t="s">
        <v>277</v>
      </c>
    </row>
    <row r="47" spans="14:20" ht="25.5">
      <c r="N47" s="5"/>
      <c r="O47" s="478" t="s">
        <v>280</v>
      </c>
      <c r="P47" s="479">
        <v>0</v>
      </c>
      <c r="Q47" s="480">
        <v>291.48043004999994</v>
      </c>
      <c r="R47" s="479">
        <v>0</v>
      </c>
      <c r="S47" s="479">
        <v>0</v>
      </c>
      <c r="T47" s="479">
        <v>-291.48043004999994</v>
      </c>
    </row>
    <row r="48" spans="14:20">
      <c r="N48" s="5"/>
      <c r="O48" s="478" t="s">
        <v>281</v>
      </c>
      <c r="P48" s="481">
        <v>0</v>
      </c>
      <c r="Q48" s="482">
        <v>76.29443929</v>
      </c>
      <c r="R48" s="481">
        <v>0</v>
      </c>
      <c r="S48" s="481">
        <v>0</v>
      </c>
      <c r="T48" s="481">
        <v>-76.29443929</v>
      </c>
    </row>
    <row r="49" spans="14:20" ht="25.5">
      <c r="N49" s="5"/>
      <c r="O49" s="478" t="s">
        <v>282</v>
      </c>
      <c r="P49" s="481">
        <v>0</v>
      </c>
      <c r="Q49" s="482">
        <v>36.17</v>
      </c>
      <c r="R49" s="481">
        <v>0</v>
      </c>
      <c r="S49" s="481">
        <v>0</v>
      </c>
      <c r="T49" s="481">
        <v>-36.17</v>
      </c>
    </row>
    <row r="50" spans="14:20">
      <c r="N50" s="5"/>
      <c r="O50" s="478" t="s">
        <v>283</v>
      </c>
      <c r="P50" s="481">
        <v>0</v>
      </c>
      <c r="Q50" s="482">
        <v>8.1796981400000011</v>
      </c>
      <c r="R50" s="481">
        <v>0</v>
      </c>
      <c r="S50" s="481">
        <v>0</v>
      </c>
      <c r="T50" s="481">
        <v>-8.1796981400000011</v>
      </c>
    </row>
    <row r="51" spans="14:20" ht="25.5">
      <c r="N51" s="5"/>
      <c r="O51" s="478" t="s">
        <v>284</v>
      </c>
      <c r="P51" s="481">
        <v>0</v>
      </c>
      <c r="Q51" s="482">
        <v>318.34238391999997</v>
      </c>
      <c r="R51" s="481">
        <v>0</v>
      </c>
      <c r="S51" s="481">
        <v>0</v>
      </c>
      <c r="T51" s="481">
        <v>-318.34238391999997</v>
      </c>
    </row>
    <row r="52" spans="14:20">
      <c r="N52" s="5"/>
      <c r="O52" s="478" t="s">
        <v>285</v>
      </c>
      <c r="P52" s="481">
        <v>0</v>
      </c>
      <c r="Q52" s="482">
        <v>397.75712806999996</v>
      </c>
      <c r="R52" s="481">
        <v>0</v>
      </c>
      <c r="S52" s="481">
        <v>0</v>
      </c>
      <c r="T52" s="481">
        <v>-397.75712806999996</v>
      </c>
    </row>
    <row r="53" spans="14:20">
      <c r="N53" s="5"/>
      <c r="O53" s="478" t="s">
        <v>286</v>
      </c>
      <c r="P53" s="483">
        <v>0</v>
      </c>
      <c r="Q53" s="484">
        <v>412.1</v>
      </c>
      <c r="R53" s="483">
        <v>0</v>
      </c>
      <c r="S53" s="483">
        <v>0</v>
      </c>
      <c r="T53" s="481">
        <v>-412.1</v>
      </c>
    </row>
    <row r="54" spans="14:20">
      <c r="N54" s="5"/>
      <c r="O54" s="485" t="s">
        <v>287</v>
      </c>
      <c r="P54" s="486">
        <v>0</v>
      </c>
      <c r="Q54" s="486">
        <v>1540.32407947</v>
      </c>
      <c r="R54" s="486">
        <v>0</v>
      </c>
      <c r="S54" s="486">
        <v>0</v>
      </c>
      <c r="T54" s="486">
        <v>-1540.32407947</v>
      </c>
    </row>
    <row r="55" spans="14:20">
      <c r="N55" s="5"/>
      <c r="O55" s="5"/>
      <c r="P55" s="2"/>
      <c r="Q55" s="2"/>
      <c r="R55" s="2"/>
      <c r="S55" s="2"/>
      <c r="T55" s="2"/>
    </row>
    <row r="56" spans="14:20" ht="153">
      <c r="N56" s="5"/>
      <c r="O56" s="477" t="s">
        <v>279</v>
      </c>
      <c r="P56" s="474" t="s">
        <v>332</v>
      </c>
      <c r="Q56" s="474" t="s">
        <v>262</v>
      </c>
      <c r="R56" s="474" t="s">
        <v>333</v>
      </c>
      <c r="S56" s="474" t="s">
        <v>334</v>
      </c>
      <c r="T56" s="474" t="s">
        <v>277</v>
      </c>
    </row>
    <row r="57" spans="14:20" ht="25.5">
      <c r="N57" s="5"/>
      <c r="O57" s="478" t="s">
        <v>280</v>
      </c>
      <c r="P57" s="487">
        <v>0</v>
      </c>
      <c r="Q57" s="487">
        <v>291.48043004999994</v>
      </c>
      <c r="R57" s="487">
        <v>0</v>
      </c>
      <c r="S57" s="487">
        <v>0</v>
      </c>
      <c r="T57" s="479">
        <v>-291.48043004999994</v>
      </c>
    </row>
    <row r="58" spans="14:20">
      <c r="N58" s="5"/>
      <c r="O58" s="478" t="s">
        <v>281</v>
      </c>
      <c r="P58" s="488">
        <v>0</v>
      </c>
      <c r="Q58" s="488">
        <v>76.29443929</v>
      </c>
      <c r="R58" s="488">
        <v>0</v>
      </c>
      <c r="S58" s="488">
        <v>0</v>
      </c>
      <c r="T58" s="481">
        <v>-76.29443929</v>
      </c>
    </row>
    <row r="59" spans="14:20" ht="25.5">
      <c r="N59" s="5"/>
      <c r="O59" s="478" t="s">
        <v>282</v>
      </c>
      <c r="P59" s="488">
        <v>0</v>
      </c>
      <c r="Q59" s="488">
        <v>36.17</v>
      </c>
      <c r="R59" s="488">
        <v>0</v>
      </c>
      <c r="S59" s="488">
        <v>0</v>
      </c>
      <c r="T59" s="481">
        <v>-36.17</v>
      </c>
    </row>
    <row r="60" spans="14:20">
      <c r="N60" s="5"/>
      <c r="O60" s="478" t="s">
        <v>283</v>
      </c>
      <c r="P60" s="488">
        <v>0</v>
      </c>
      <c r="Q60" s="488">
        <v>8.1796981400000011</v>
      </c>
      <c r="R60" s="488">
        <v>0</v>
      </c>
      <c r="S60" s="488">
        <v>0</v>
      </c>
      <c r="T60" s="481">
        <v>-8.1796981400000011</v>
      </c>
    </row>
    <row r="61" spans="14:20" ht="25.5">
      <c r="O61" s="478" t="s">
        <v>284</v>
      </c>
      <c r="P61" s="488">
        <v>0</v>
      </c>
      <c r="Q61" s="488">
        <v>318.34238391999997</v>
      </c>
      <c r="R61" s="488">
        <v>0</v>
      </c>
      <c r="S61" s="488">
        <v>0</v>
      </c>
      <c r="T61" s="481">
        <v>-318.34238391999997</v>
      </c>
    </row>
    <row r="62" spans="14:20">
      <c r="O62" s="478" t="s">
        <v>285</v>
      </c>
      <c r="P62" s="488">
        <v>0</v>
      </c>
      <c r="Q62" s="488">
        <v>397.75712806999996</v>
      </c>
      <c r="R62" s="488">
        <v>0</v>
      </c>
      <c r="S62" s="488">
        <v>0</v>
      </c>
      <c r="T62" s="481">
        <v>-397.75712806999996</v>
      </c>
    </row>
    <row r="63" spans="14:20" ht="25.5">
      <c r="O63" s="478" t="s">
        <v>288</v>
      </c>
      <c r="P63" s="481">
        <v>0</v>
      </c>
      <c r="Q63" s="482">
        <v>28.802147169999834</v>
      </c>
      <c r="R63" s="481">
        <v>0</v>
      </c>
      <c r="S63" s="481">
        <v>0</v>
      </c>
      <c r="T63" s="481">
        <v>-28.802147169999834</v>
      </c>
    </row>
    <row r="64" spans="14:20">
      <c r="O64" s="478" t="s">
        <v>289</v>
      </c>
      <c r="P64" s="481">
        <v>0</v>
      </c>
      <c r="Q64" s="482">
        <v>30.092219529999994</v>
      </c>
      <c r="R64" s="481">
        <v>0</v>
      </c>
      <c r="S64" s="481">
        <v>0</v>
      </c>
      <c r="T64" s="481">
        <v>-30.092219529999994</v>
      </c>
    </row>
    <row r="65" spans="15:20" ht="25.5">
      <c r="O65" s="489" t="s">
        <v>290</v>
      </c>
      <c r="P65" s="490">
        <v>0</v>
      </c>
      <c r="Q65" s="490">
        <v>1187.1184461699997</v>
      </c>
      <c r="R65" s="490">
        <v>0</v>
      </c>
      <c r="S65" s="490">
        <v>0</v>
      </c>
      <c r="T65" s="490">
        <v>-1187.1184461699997</v>
      </c>
    </row>
    <row r="66" spans="15:20">
      <c r="O66" s="5"/>
    </row>
    <row r="67" spans="15:20">
      <c r="O67" s="5" t="s">
        <v>291</v>
      </c>
      <c r="P67" s="479">
        <v>0</v>
      </c>
      <c r="Q67" s="480">
        <v>105.20512447</v>
      </c>
      <c r="R67" s="479">
        <v>0</v>
      </c>
      <c r="S67" s="479">
        <v>0</v>
      </c>
      <c r="T67" s="479">
        <v>-105.20512447</v>
      </c>
    </row>
    <row r="68" spans="15:20">
      <c r="O68" s="5" t="s">
        <v>292</v>
      </c>
      <c r="P68" s="481">
        <v>0</v>
      </c>
      <c r="Q68" s="482">
        <v>32.204748430000009</v>
      </c>
      <c r="R68" s="481">
        <v>0</v>
      </c>
      <c r="S68" s="481">
        <v>0</v>
      </c>
      <c r="T68" s="481">
        <v>-32.204748430000009</v>
      </c>
    </row>
    <row r="69" spans="15:20">
      <c r="O69" s="5" t="s">
        <v>293</v>
      </c>
      <c r="P69" s="481">
        <v>0</v>
      </c>
      <c r="Q69" s="482">
        <v>1306.9551877400002</v>
      </c>
      <c r="R69" s="481">
        <v>0</v>
      </c>
      <c r="S69" s="481">
        <v>0</v>
      </c>
      <c r="T69" s="481">
        <v>-1306.9551877400002</v>
      </c>
    </row>
    <row r="70" spans="15:20">
      <c r="O70" s="477" t="s">
        <v>294</v>
      </c>
      <c r="P70" s="486">
        <v>0</v>
      </c>
      <c r="Q70" s="486">
        <v>1444.3650606400001</v>
      </c>
      <c r="R70" s="486">
        <v>0</v>
      </c>
      <c r="S70" s="486">
        <v>0</v>
      </c>
      <c r="T70" s="486">
        <v>-1444.3650606400001</v>
      </c>
    </row>
    <row r="71" spans="15:20">
      <c r="O71" s="5"/>
      <c r="P71" s="2"/>
      <c r="Q71" s="2"/>
      <c r="R71" s="2"/>
      <c r="S71" s="2"/>
      <c r="T71" s="2"/>
    </row>
    <row r="72" spans="15:20">
      <c r="O72" s="5" t="s">
        <v>295</v>
      </c>
      <c r="P72" s="491">
        <v>0</v>
      </c>
      <c r="Q72" s="491">
        <v>1187.1184461699997</v>
      </c>
      <c r="R72" s="491">
        <v>0</v>
      </c>
      <c r="S72" s="491">
        <v>0</v>
      </c>
      <c r="T72" s="491">
        <v>-1187.1184461699997</v>
      </c>
    </row>
    <row r="73" spans="15:20">
      <c r="O73" s="5" t="s">
        <v>296</v>
      </c>
      <c r="P73" s="2">
        <v>0</v>
      </c>
      <c r="Q73" s="2">
        <v>1444.3650606400001</v>
      </c>
      <c r="R73" s="2">
        <v>0</v>
      </c>
      <c r="S73" s="2">
        <v>0</v>
      </c>
      <c r="T73" s="2">
        <v>-1444.3650606400001</v>
      </c>
    </row>
    <row r="74" spans="15:20">
      <c r="O74" s="477" t="s">
        <v>297</v>
      </c>
      <c r="P74" s="486">
        <v>0</v>
      </c>
      <c r="Q74" s="486">
        <v>-257.2466144700004</v>
      </c>
      <c r="R74" s="486">
        <v>0</v>
      </c>
      <c r="S74" s="486">
        <v>0</v>
      </c>
      <c r="T74" s="486">
        <v>257.2466144700004</v>
      </c>
    </row>
    <row r="75" spans="15:20">
      <c r="O75" s="5"/>
      <c r="P75" s="2"/>
      <c r="Q75" s="2"/>
      <c r="R75" s="2"/>
      <c r="S75" s="2"/>
      <c r="T75" s="2"/>
    </row>
    <row r="76" spans="15:20">
      <c r="O76" s="5" t="s">
        <v>36</v>
      </c>
      <c r="P76" s="492">
        <v>0</v>
      </c>
      <c r="Q76" s="481">
        <v>0</v>
      </c>
      <c r="R76" s="492">
        <v>0</v>
      </c>
      <c r="S76" s="481">
        <v>0</v>
      </c>
      <c r="T76" s="2"/>
    </row>
    <row r="77" spans="15:20">
      <c r="P77" s="493"/>
      <c r="Q77" s="494"/>
    </row>
  </sheetData>
  <pageMargins left="0.75" right="0.75" top="1" bottom="1" header="0.5" footer="0.5"/>
  <pageSetup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7"/>
  <sheetViews>
    <sheetView showGridLines="0" zoomScale="70" zoomScaleNormal="70" zoomScaleSheetLayoutView="85" workbookViewId="0">
      <selection sqref="A1:XFD1048576"/>
    </sheetView>
  </sheetViews>
  <sheetFormatPr defaultRowHeight="12.75"/>
  <cols>
    <col min="2" max="2" width="21.85546875" customWidth="1"/>
  </cols>
  <sheetData>
    <row r="1" spans="2:14" ht="18">
      <c r="B1" s="495"/>
    </row>
    <row r="2" spans="2:14" ht="18">
      <c r="B2" s="495" t="s">
        <v>298</v>
      </c>
    </row>
    <row r="3" spans="2:14">
      <c r="B3" s="496"/>
      <c r="C3" s="496">
        <v>2009</v>
      </c>
      <c r="D3" s="496">
        <v>2010</v>
      </c>
      <c r="E3" s="496">
        <v>2011</v>
      </c>
      <c r="F3" s="496">
        <v>2012</v>
      </c>
      <c r="G3" s="496">
        <v>2013</v>
      </c>
      <c r="H3" s="496">
        <v>2014</v>
      </c>
      <c r="I3" s="496">
        <v>2015</v>
      </c>
      <c r="J3" s="496">
        <v>2016</v>
      </c>
      <c r="K3" s="496">
        <v>2017</v>
      </c>
      <c r="L3" s="496">
        <v>2018</v>
      </c>
      <c r="M3" s="496">
        <v>2019</v>
      </c>
      <c r="N3" s="496">
        <v>2020</v>
      </c>
    </row>
    <row r="4" spans="2:14">
      <c r="B4" s="12" t="s">
        <v>299</v>
      </c>
    </row>
    <row r="5" spans="2:14">
      <c r="B5" t="s">
        <v>300</v>
      </c>
      <c r="C5" s="491">
        <v>216.4</v>
      </c>
      <c r="D5" s="491">
        <v>218.1</v>
      </c>
      <c r="E5" s="491">
        <v>190.9</v>
      </c>
      <c r="F5" s="491">
        <v>190.43</v>
      </c>
      <c r="G5" s="491">
        <v>198</v>
      </c>
      <c r="H5" s="491">
        <v>202.1</v>
      </c>
      <c r="I5" s="491">
        <v>204.5</v>
      </c>
      <c r="J5" s="491">
        <v>206.4</v>
      </c>
      <c r="K5" s="491">
        <v>209.5</v>
      </c>
      <c r="L5" s="491">
        <v>215.6</v>
      </c>
      <c r="M5" s="491">
        <v>223.2</v>
      </c>
      <c r="N5" s="491">
        <v>235</v>
      </c>
    </row>
    <row r="6" spans="2:14">
      <c r="B6" t="s">
        <v>301</v>
      </c>
      <c r="C6" s="491">
        <v>534.70000000000005</v>
      </c>
      <c r="D6" s="491">
        <v>541.79999999999995</v>
      </c>
      <c r="E6" s="491">
        <v>483.1</v>
      </c>
      <c r="F6" s="491">
        <v>458.3</v>
      </c>
      <c r="G6" s="491">
        <v>473.5</v>
      </c>
      <c r="H6" s="491">
        <v>487</v>
      </c>
      <c r="I6" s="491">
        <v>482.7</v>
      </c>
      <c r="J6" s="491">
        <v>491.2</v>
      </c>
      <c r="K6" s="491">
        <v>504.1</v>
      </c>
      <c r="L6" s="491">
        <v>523.70000000000005</v>
      </c>
      <c r="M6" s="491">
        <v>545.1</v>
      </c>
      <c r="N6" s="491">
        <v>567.79999999999995</v>
      </c>
    </row>
    <row r="7" spans="2:14">
      <c r="B7" t="s">
        <v>302</v>
      </c>
      <c r="C7" s="497">
        <v>0</v>
      </c>
      <c r="D7" s="497">
        <v>0</v>
      </c>
      <c r="E7" s="497">
        <v>0</v>
      </c>
      <c r="F7" s="497">
        <v>0</v>
      </c>
      <c r="G7" s="497">
        <v>0</v>
      </c>
      <c r="H7" s="497">
        <v>0</v>
      </c>
      <c r="I7" s="497">
        <v>0</v>
      </c>
      <c r="J7" s="497">
        <v>0</v>
      </c>
      <c r="K7" s="497">
        <v>0</v>
      </c>
      <c r="L7" s="497">
        <v>0</v>
      </c>
      <c r="M7" s="497">
        <v>0</v>
      </c>
      <c r="N7" s="497">
        <v>0</v>
      </c>
    </row>
  </sheetData>
  <pageMargins left="0.22" right="0.2" top="0.75" bottom="0.75" header="0.3" footer="0.3"/>
  <pageSetup orientation="landscape" r:id="rId1"/>
  <headerFooter>
    <oddFooter>&amp;F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B3:AI87"/>
  <sheetViews>
    <sheetView showGridLines="0" zoomScale="55" zoomScaleNormal="55" zoomScaleSheetLayoutView="70" workbookViewId="0">
      <selection sqref="A1:XFD1048576"/>
    </sheetView>
  </sheetViews>
  <sheetFormatPr defaultRowHeight="12.75"/>
  <cols>
    <col min="2" max="3" width="2.140625" customWidth="1"/>
    <col min="4" max="4" width="27.7109375" customWidth="1"/>
    <col min="5" max="5" width="13.85546875" customWidth="1"/>
    <col min="6" max="11" width="13" customWidth="1"/>
    <col min="12" max="12" width="16.85546875" customWidth="1"/>
    <col min="13" max="13" width="19.140625" customWidth="1"/>
    <col min="14" max="14" width="20.28515625" customWidth="1"/>
    <col min="15" max="15" width="16.7109375" customWidth="1"/>
    <col min="16" max="19" width="13" customWidth="1"/>
  </cols>
  <sheetData>
    <row r="3" spans="2:35" ht="15.75">
      <c r="B3" s="498" t="s">
        <v>303</v>
      </c>
      <c r="C3" s="499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</row>
    <row r="4" spans="2:35" s="504" customFormat="1" ht="15.75">
      <c r="B4" s="500" t="s">
        <v>304</v>
      </c>
      <c r="C4" s="501"/>
      <c r="D4" s="502"/>
      <c r="E4" s="503">
        <v>2006</v>
      </c>
      <c r="F4" s="503">
        <v>2007</v>
      </c>
      <c r="G4" s="503">
        <v>2008</v>
      </c>
      <c r="H4" s="503">
        <v>2009</v>
      </c>
      <c r="I4" s="503">
        <v>2010</v>
      </c>
      <c r="J4" s="503">
        <v>2011</v>
      </c>
      <c r="K4" s="503">
        <v>2012</v>
      </c>
      <c r="L4" s="503">
        <v>2013</v>
      </c>
      <c r="M4" s="503">
        <v>2014</v>
      </c>
      <c r="N4" s="503">
        <v>2015</v>
      </c>
      <c r="O4" s="503">
        <v>2016</v>
      </c>
      <c r="P4" s="503">
        <v>2017</v>
      </c>
      <c r="Q4" s="503">
        <v>2018</v>
      </c>
      <c r="R4" s="503">
        <v>2019</v>
      </c>
      <c r="S4" s="503">
        <v>2020</v>
      </c>
      <c r="T4" s="503">
        <v>2021</v>
      </c>
      <c r="U4" s="503">
        <v>2022</v>
      </c>
      <c r="V4" s="503">
        <v>2023</v>
      </c>
      <c r="W4" s="503">
        <v>2024</v>
      </c>
      <c r="X4" s="503">
        <v>2025</v>
      </c>
      <c r="Y4" s="503">
        <v>2026</v>
      </c>
      <c r="Z4" s="503">
        <v>2027</v>
      </c>
      <c r="AA4" s="503">
        <v>2028</v>
      </c>
      <c r="AB4" s="503">
        <v>2029</v>
      </c>
      <c r="AC4" s="503">
        <v>2030</v>
      </c>
    </row>
    <row r="5" spans="2:35" ht="15.75">
      <c r="B5" s="63" t="s">
        <v>305</v>
      </c>
      <c r="C5" s="74"/>
      <c r="D5" s="74"/>
      <c r="E5" s="505"/>
      <c r="F5" s="505"/>
      <c r="G5" s="505"/>
      <c r="H5" s="505"/>
      <c r="I5" s="505"/>
      <c r="J5" s="505"/>
      <c r="K5" s="505"/>
      <c r="L5" s="505"/>
      <c r="M5" s="505"/>
      <c r="N5" s="505"/>
      <c r="O5" s="505"/>
      <c r="P5" s="505"/>
      <c r="Q5" s="505"/>
      <c r="R5" s="505"/>
      <c r="S5" s="505"/>
      <c r="T5" s="505"/>
      <c r="U5" s="505"/>
      <c r="V5" s="505"/>
      <c r="W5" s="505"/>
      <c r="X5" s="505"/>
      <c r="Y5" s="505"/>
      <c r="Z5" s="505"/>
      <c r="AA5" s="505"/>
      <c r="AB5" s="505"/>
      <c r="AC5" s="505"/>
    </row>
    <row r="6" spans="2:35" ht="15.75">
      <c r="B6" s="506" t="s">
        <v>306</v>
      </c>
      <c r="C6" s="74"/>
      <c r="D6" s="507"/>
      <c r="E6" s="505"/>
      <c r="F6" s="505"/>
      <c r="G6" s="505"/>
      <c r="H6" s="505"/>
      <c r="I6" s="505"/>
      <c r="J6" s="505"/>
      <c r="K6" s="505"/>
      <c r="L6" s="505"/>
      <c r="M6" s="505"/>
      <c r="N6" s="505"/>
      <c r="O6" s="505"/>
      <c r="P6" s="505"/>
      <c r="Q6" s="505"/>
      <c r="R6" s="505"/>
      <c r="S6" s="505"/>
      <c r="T6" s="505"/>
      <c r="U6" s="505"/>
      <c r="V6" s="505"/>
      <c r="W6" s="505"/>
      <c r="X6" s="505"/>
      <c r="Y6" s="505"/>
      <c r="Z6" s="505"/>
      <c r="AA6" s="505"/>
      <c r="AB6" s="505"/>
      <c r="AC6" s="505"/>
    </row>
    <row r="7" spans="2:35" ht="15">
      <c r="B7" s="67"/>
      <c r="C7" s="507" t="s">
        <v>171</v>
      </c>
      <c r="D7" s="507"/>
      <c r="E7" s="500">
        <v>1624227.9</v>
      </c>
      <c r="F7" s="500">
        <v>1896300.5</v>
      </c>
      <c r="G7" s="500">
        <v>1734084.3</v>
      </c>
      <c r="H7" s="500">
        <v>1720028.2000000002</v>
      </c>
      <c r="I7" s="500">
        <v>1493279.7</v>
      </c>
      <c r="J7" s="500">
        <v>1340766.3</v>
      </c>
      <c r="K7" s="500">
        <v>1344827.7</v>
      </c>
      <c r="L7" s="500">
        <v>1646652.3092386355</v>
      </c>
      <c r="M7" s="500">
        <v>1663854.6465949791</v>
      </c>
      <c r="N7" s="500">
        <v>1568846.9100000001</v>
      </c>
      <c r="O7" s="500">
        <v>1571060.7347918951</v>
      </c>
      <c r="P7" s="500">
        <v>1557616.1705363849</v>
      </c>
      <c r="Q7" s="500">
        <v>1538599.2702402973</v>
      </c>
      <c r="R7" s="500">
        <v>1508597.1818964602</v>
      </c>
      <c r="S7" s="500">
        <v>1477453.331666138</v>
      </c>
      <c r="T7" s="500">
        <v>1454102.9221666567</v>
      </c>
      <c r="U7" s="500">
        <v>1448451.4234867808</v>
      </c>
      <c r="V7" s="500">
        <v>1450950.768677393</v>
      </c>
      <c r="W7" s="500">
        <v>1452309.6430830387</v>
      </c>
      <c r="X7" s="500">
        <v>1452309.4410126817</v>
      </c>
      <c r="Y7" s="500">
        <v>1452305.9160034973</v>
      </c>
      <c r="Z7" s="500">
        <v>1452305.833468427</v>
      </c>
      <c r="AA7" s="500">
        <v>1452305.7596315357</v>
      </c>
      <c r="AB7" s="500">
        <v>1452305.6872069812</v>
      </c>
      <c r="AC7" s="500">
        <v>1452305.6159991547</v>
      </c>
      <c r="AD7" s="1"/>
      <c r="AE7" s="1"/>
      <c r="AF7" s="1"/>
      <c r="AG7" s="1"/>
      <c r="AH7" s="1"/>
      <c r="AI7" s="1"/>
    </row>
    <row r="8" spans="2:35" ht="15">
      <c r="B8" s="67"/>
      <c r="C8" s="507" t="s">
        <v>179</v>
      </c>
      <c r="D8" s="507"/>
      <c r="E8" s="500">
        <v>39765.4</v>
      </c>
      <c r="F8" s="500">
        <v>72354</v>
      </c>
      <c r="G8" s="500">
        <v>291724.79999999999</v>
      </c>
      <c r="H8" s="500">
        <v>236660.09999999998</v>
      </c>
      <c r="I8" s="500">
        <v>86978.599999999991</v>
      </c>
      <c r="J8" s="500">
        <v>34279.699999999997</v>
      </c>
      <c r="K8" s="500">
        <v>660.1</v>
      </c>
      <c r="L8" s="500">
        <v>23133.8</v>
      </c>
      <c r="M8" s="500">
        <v>0</v>
      </c>
      <c r="N8" s="500">
        <v>0</v>
      </c>
      <c r="O8" s="500">
        <v>0</v>
      </c>
      <c r="P8" s="500">
        <v>0</v>
      </c>
      <c r="Q8" s="500">
        <v>0</v>
      </c>
      <c r="R8" s="500">
        <v>0</v>
      </c>
      <c r="S8" s="500">
        <v>0</v>
      </c>
      <c r="T8" s="500">
        <v>0</v>
      </c>
      <c r="U8" s="500">
        <v>0</v>
      </c>
      <c r="V8" s="500">
        <v>0</v>
      </c>
      <c r="W8" s="500">
        <v>0</v>
      </c>
      <c r="X8" s="500">
        <v>0</v>
      </c>
      <c r="Y8" s="500">
        <v>0</v>
      </c>
      <c r="Z8" s="500">
        <v>0</v>
      </c>
      <c r="AA8" s="500">
        <v>0</v>
      </c>
      <c r="AB8" s="500">
        <v>0</v>
      </c>
      <c r="AC8" s="500">
        <v>0</v>
      </c>
      <c r="AD8" s="1"/>
      <c r="AE8" s="1"/>
      <c r="AF8" s="1"/>
      <c r="AG8" s="1"/>
      <c r="AH8" s="1"/>
      <c r="AI8" s="1"/>
    </row>
    <row r="9" spans="2:35" ht="15">
      <c r="B9" s="67"/>
      <c r="C9" s="507" t="s">
        <v>307</v>
      </c>
      <c r="D9" s="507"/>
      <c r="E9" s="500">
        <v>1185823.8999999999</v>
      </c>
      <c r="F9" s="500">
        <v>1296371.7</v>
      </c>
      <c r="G9" s="500">
        <v>1218192.1000000001</v>
      </c>
      <c r="H9" s="500">
        <v>1108596</v>
      </c>
      <c r="I9" s="500">
        <v>971024.4</v>
      </c>
      <c r="J9" s="500">
        <v>952678.70000000007</v>
      </c>
      <c r="K9" s="500">
        <v>915446.60000000009</v>
      </c>
      <c r="L9" s="500">
        <v>985609.32899999991</v>
      </c>
      <c r="M9" s="500">
        <v>989891.27602593857</v>
      </c>
      <c r="N9" s="500">
        <v>910164.00744132709</v>
      </c>
      <c r="O9" s="500">
        <v>897623.0994710658</v>
      </c>
      <c r="P9" s="500">
        <v>876030.35321404762</v>
      </c>
      <c r="Q9" s="500">
        <v>876579.55759474915</v>
      </c>
      <c r="R9" s="500">
        <v>885355.21277978527</v>
      </c>
      <c r="S9" s="500">
        <v>901668.27005991433</v>
      </c>
      <c r="T9" s="500">
        <v>922011.81060637254</v>
      </c>
      <c r="U9" s="500">
        <v>919136.65241432097</v>
      </c>
      <c r="V9" s="500">
        <v>915055.40607683442</v>
      </c>
      <c r="W9" s="500">
        <v>910716.30793020828</v>
      </c>
      <c r="X9" s="500">
        <v>908372.68492010597</v>
      </c>
      <c r="Y9" s="500">
        <v>907242.98684634024</v>
      </c>
      <c r="Z9" s="500">
        <v>903350.65548726614</v>
      </c>
      <c r="AA9" s="500">
        <v>899580.31529805355</v>
      </c>
      <c r="AB9" s="500">
        <v>895950.02565091394</v>
      </c>
      <c r="AC9" s="500">
        <v>892566.73429989477</v>
      </c>
      <c r="AD9" s="1"/>
      <c r="AE9" s="1"/>
      <c r="AF9" s="1"/>
      <c r="AG9" s="1"/>
      <c r="AH9" s="1"/>
      <c r="AI9" s="1"/>
    </row>
    <row r="10" spans="2:35" ht="15">
      <c r="B10" s="67"/>
      <c r="C10" s="508" t="s">
        <v>308</v>
      </c>
      <c r="D10" s="507"/>
      <c r="E10" s="500">
        <v>478169.39999999997</v>
      </c>
      <c r="F10" s="500">
        <v>672282.79999999993</v>
      </c>
      <c r="G10" s="500">
        <v>807616.99999999988</v>
      </c>
      <c r="H10" s="500">
        <v>848092.3</v>
      </c>
      <c r="I10" s="500">
        <v>609233.9</v>
      </c>
      <c r="J10" s="500">
        <v>422367.29999999993</v>
      </c>
      <c r="K10" s="500">
        <v>430041.2</v>
      </c>
      <c r="L10" s="500">
        <v>684176.78023863561</v>
      </c>
      <c r="M10" s="500">
        <v>673963.37056904053</v>
      </c>
      <c r="N10" s="500">
        <v>658682.90255867306</v>
      </c>
      <c r="O10" s="500">
        <v>673437.63532082934</v>
      </c>
      <c r="P10" s="500">
        <v>681585.81732233742</v>
      </c>
      <c r="Q10" s="500">
        <v>662019.71264554816</v>
      </c>
      <c r="R10" s="500">
        <v>623241.96911667509</v>
      </c>
      <c r="S10" s="500">
        <v>575785.06160622369</v>
      </c>
      <c r="T10" s="500">
        <v>532091.11156028428</v>
      </c>
      <c r="U10" s="500">
        <v>529314.77107245987</v>
      </c>
      <c r="V10" s="500">
        <v>535895.36260055867</v>
      </c>
      <c r="W10" s="500">
        <v>541593.33515283035</v>
      </c>
      <c r="X10" s="500">
        <v>543936.75609257573</v>
      </c>
      <c r="Y10" s="500">
        <v>545062.92915715696</v>
      </c>
      <c r="Z10" s="500">
        <v>548955.17798116081</v>
      </c>
      <c r="AA10" s="500">
        <v>552725.44433348218</v>
      </c>
      <c r="AB10" s="500">
        <v>556355.66155606741</v>
      </c>
      <c r="AC10" s="500">
        <v>559738.88169925997</v>
      </c>
      <c r="AD10" s="1"/>
      <c r="AE10" s="1"/>
      <c r="AF10" s="1"/>
      <c r="AG10" s="1"/>
      <c r="AH10" s="1"/>
      <c r="AI10" s="1"/>
    </row>
    <row r="11" spans="2:35" ht="15.75">
      <c r="B11" s="67"/>
      <c r="C11" s="499" t="s">
        <v>309</v>
      </c>
      <c r="D11" s="509"/>
      <c r="E11" s="510">
        <v>1663993.2999999998</v>
      </c>
      <c r="F11" s="510">
        <v>1968654.5</v>
      </c>
      <c r="G11" s="510">
        <v>2025809.1</v>
      </c>
      <c r="H11" s="510">
        <v>1956688.3</v>
      </c>
      <c r="I11" s="510">
        <v>1580258.3</v>
      </c>
      <c r="J11" s="510">
        <v>1375046</v>
      </c>
      <c r="K11" s="510">
        <v>1345487.8</v>
      </c>
      <c r="L11" s="510">
        <v>1669786.1092386355</v>
      </c>
      <c r="M11" s="510">
        <v>1663854.6465949791</v>
      </c>
      <c r="N11" s="510">
        <v>1568846.9100000001</v>
      </c>
      <c r="O11" s="510">
        <v>1571060.7347918951</v>
      </c>
      <c r="P11" s="510">
        <v>1557616.1705363849</v>
      </c>
      <c r="Q11" s="510">
        <v>1538599.2702402973</v>
      </c>
      <c r="R11" s="510">
        <v>1508597.1818964602</v>
      </c>
      <c r="S11" s="510">
        <v>1477453.331666138</v>
      </c>
      <c r="T11" s="510">
        <v>1454102.9221666567</v>
      </c>
      <c r="U11" s="510">
        <v>1448451.4234867808</v>
      </c>
      <c r="V11" s="510">
        <v>1450950.768677393</v>
      </c>
      <c r="W11" s="510">
        <v>1452309.6430830387</v>
      </c>
      <c r="X11" s="510">
        <v>1452309.4410126817</v>
      </c>
      <c r="Y11" s="510">
        <v>1452305.9160034973</v>
      </c>
      <c r="Z11" s="510">
        <v>1452305.833468427</v>
      </c>
      <c r="AA11" s="510">
        <v>1452305.7596315357</v>
      </c>
      <c r="AB11" s="510">
        <v>1452305.6872069812</v>
      </c>
      <c r="AC11" s="510">
        <v>1452305.6159991547</v>
      </c>
      <c r="AD11" s="1"/>
      <c r="AE11" s="1"/>
      <c r="AF11" s="1"/>
      <c r="AG11" s="1"/>
      <c r="AH11" s="1"/>
      <c r="AI11" s="1"/>
    </row>
    <row r="12" spans="2:35" ht="15.75">
      <c r="B12" s="63" t="s">
        <v>310</v>
      </c>
      <c r="C12" s="74"/>
      <c r="D12" s="507"/>
      <c r="E12" s="500">
        <v>0</v>
      </c>
      <c r="F12" s="500">
        <v>0</v>
      </c>
      <c r="G12" s="500">
        <v>0</v>
      </c>
      <c r="H12" s="500">
        <v>0</v>
      </c>
      <c r="I12" s="500">
        <v>0</v>
      </c>
      <c r="J12" s="500">
        <v>0</v>
      </c>
      <c r="K12" s="500">
        <v>0</v>
      </c>
      <c r="L12" s="500">
        <v>0</v>
      </c>
      <c r="M12" s="500">
        <v>0</v>
      </c>
      <c r="N12" s="500">
        <v>0</v>
      </c>
      <c r="O12" s="500">
        <v>0</v>
      </c>
      <c r="P12" s="500">
        <v>0</v>
      </c>
      <c r="Q12" s="500">
        <v>0</v>
      </c>
      <c r="R12" s="500">
        <v>0</v>
      </c>
      <c r="S12" s="500">
        <v>0</v>
      </c>
      <c r="T12" s="500">
        <v>0</v>
      </c>
      <c r="U12" s="500">
        <v>0</v>
      </c>
      <c r="V12" s="500">
        <v>0</v>
      </c>
      <c r="W12" s="500">
        <v>0</v>
      </c>
      <c r="X12" s="500">
        <v>0</v>
      </c>
      <c r="Y12" s="500">
        <v>0</v>
      </c>
      <c r="Z12" s="500">
        <v>0</v>
      </c>
      <c r="AA12" s="500">
        <v>0</v>
      </c>
      <c r="AB12" s="500">
        <v>0</v>
      </c>
      <c r="AC12" s="500">
        <v>0</v>
      </c>
      <c r="AD12" s="1"/>
      <c r="AE12" s="1"/>
      <c r="AF12" s="1"/>
      <c r="AG12" s="1"/>
      <c r="AH12" s="1"/>
      <c r="AI12" s="1"/>
    </row>
    <row r="13" spans="2:35" ht="15">
      <c r="B13" s="67"/>
      <c r="C13" s="507" t="s">
        <v>307</v>
      </c>
      <c r="D13" s="507"/>
      <c r="E13" s="500">
        <v>79528.5</v>
      </c>
      <c r="F13" s="500">
        <v>47801.5</v>
      </c>
      <c r="G13" s="500">
        <v>0</v>
      </c>
      <c r="H13" s="500">
        <v>0</v>
      </c>
      <c r="I13" s="500">
        <v>0</v>
      </c>
      <c r="J13" s="500">
        <v>14214.8</v>
      </c>
      <c r="K13" s="500">
        <v>39065</v>
      </c>
      <c r="L13" s="500">
        <v>0</v>
      </c>
      <c r="M13" s="500">
        <v>0</v>
      </c>
      <c r="N13" s="500">
        <v>0</v>
      </c>
      <c r="O13" s="500">
        <v>0</v>
      </c>
      <c r="P13" s="500">
        <v>0</v>
      </c>
      <c r="Q13" s="500">
        <v>0</v>
      </c>
      <c r="R13" s="500">
        <v>0</v>
      </c>
      <c r="S13" s="500">
        <v>0</v>
      </c>
      <c r="T13" s="500">
        <v>0</v>
      </c>
      <c r="U13" s="500">
        <v>0</v>
      </c>
      <c r="V13" s="500">
        <v>0</v>
      </c>
      <c r="W13" s="500">
        <v>0</v>
      </c>
      <c r="X13" s="500">
        <v>0</v>
      </c>
      <c r="Y13" s="500">
        <v>0</v>
      </c>
      <c r="Z13" s="500">
        <v>0</v>
      </c>
      <c r="AA13" s="500">
        <v>0</v>
      </c>
      <c r="AB13" s="500">
        <v>0</v>
      </c>
      <c r="AC13" s="500">
        <v>0</v>
      </c>
      <c r="AD13" s="1"/>
      <c r="AE13" s="1"/>
      <c r="AF13" s="1"/>
      <c r="AG13" s="1"/>
      <c r="AH13" s="1"/>
      <c r="AI13" s="1"/>
    </row>
    <row r="14" spans="2:35" ht="15">
      <c r="B14" s="67"/>
      <c r="C14" s="508" t="s">
        <v>308</v>
      </c>
      <c r="D14" s="507"/>
      <c r="E14" s="500">
        <v>179692.59999999998</v>
      </c>
      <c r="F14" s="500">
        <v>140912.59999999998</v>
      </c>
      <c r="G14" s="500">
        <v>0</v>
      </c>
      <c r="H14" s="500">
        <v>-0.1</v>
      </c>
      <c r="I14" s="500">
        <v>0</v>
      </c>
      <c r="J14" s="500">
        <v>36156.200000000004</v>
      </c>
      <c r="K14" s="500">
        <v>134024.20000000001</v>
      </c>
      <c r="L14" s="500">
        <v>0</v>
      </c>
      <c r="M14" s="500">
        <v>0</v>
      </c>
      <c r="N14" s="500">
        <v>0</v>
      </c>
      <c r="O14" s="500">
        <v>0</v>
      </c>
      <c r="P14" s="500">
        <v>0</v>
      </c>
      <c r="Q14" s="500">
        <v>0</v>
      </c>
      <c r="R14" s="500">
        <v>0</v>
      </c>
      <c r="S14" s="500">
        <v>0</v>
      </c>
      <c r="T14" s="500">
        <v>0</v>
      </c>
      <c r="U14" s="500">
        <v>0</v>
      </c>
      <c r="V14" s="500">
        <v>0</v>
      </c>
      <c r="W14" s="500">
        <v>0</v>
      </c>
      <c r="X14" s="500">
        <v>0</v>
      </c>
      <c r="Y14" s="500">
        <v>0</v>
      </c>
      <c r="Z14" s="500">
        <v>0</v>
      </c>
      <c r="AA14" s="500">
        <v>0</v>
      </c>
      <c r="AB14" s="500">
        <v>0</v>
      </c>
      <c r="AC14" s="500">
        <v>0</v>
      </c>
      <c r="AD14" s="1"/>
      <c r="AE14" s="1"/>
      <c r="AF14" s="1"/>
      <c r="AG14" s="1"/>
      <c r="AH14" s="1"/>
      <c r="AI14" s="1"/>
    </row>
    <row r="15" spans="2:35" ht="15.75">
      <c r="B15" s="67"/>
      <c r="C15" s="499" t="s">
        <v>311</v>
      </c>
      <c r="D15" s="509"/>
      <c r="E15" s="510">
        <v>259221.09999999998</v>
      </c>
      <c r="F15" s="510">
        <v>188714.09999999998</v>
      </c>
      <c r="G15" s="510">
        <v>0</v>
      </c>
      <c r="H15" s="510">
        <v>-0.1</v>
      </c>
      <c r="I15" s="510">
        <v>0</v>
      </c>
      <c r="J15" s="510">
        <v>50371</v>
      </c>
      <c r="K15" s="510">
        <v>173089.2</v>
      </c>
      <c r="L15" s="510">
        <v>0</v>
      </c>
      <c r="M15" s="510">
        <v>0</v>
      </c>
      <c r="N15" s="510">
        <v>0</v>
      </c>
      <c r="O15" s="510">
        <v>0</v>
      </c>
      <c r="P15" s="510">
        <v>0</v>
      </c>
      <c r="Q15" s="510">
        <v>0</v>
      </c>
      <c r="R15" s="510">
        <v>0</v>
      </c>
      <c r="S15" s="510">
        <v>0</v>
      </c>
      <c r="T15" s="510">
        <v>0</v>
      </c>
      <c r="U15" s="510">
        <v>0</v>
      </c>
      <c r="V15" s="510">
        <v>0</v>
      </c>
      <c r="W15" s="510">
        <v>0</v>
      </c>
      <c r="X15" s="510">
        <v>0</v>
      </c>
      <c r="Y15" s="510">
        <v>0</v>
      </c>
      <c r="Z15" s="510">
        <v>0</v>
      </c>
      <c r="AA15" s="510">
        <v>0</v>
      </c>
      <c r="AB15" s="510">
        <v>0</v>
      </c>
      <c r="AC15" s="510">
        <v>0</v>
      </c>
      <c r="AD15" s="1"/>
      <c r="AE15" s="1"/>
      <c r="AF15" s="1"/>
      <c r="AG15" s="1"/>
      <c r="AH15" s="1"/>
      <c r="AI15" s="1"/>
    </row>
    <row r="16" spans="2:35" ht="15.75">
      <c r="B16" s="63" t="s">
        <v>312</v>
      </c>
      <c r="C16" s="74"/>
      <c r="D16" s="507"/>
      <c r="E16" s="500">
        <v>0</v>
      </c>
      <c r="F16" s="500">
        <v>0</v>
      </c>
      <c r="G16" s="500">
        <v>0</v>
      </c>
      <c r="H16" s="500">
        <v>0</v>
      </c>
      <c r="I16" s="500">
        <v>0</v>
      </c>
      <c r="J16" s="500">
        <v>0</v>
      </c>
      <c r="K16" s="500">
        <v>0</v>
      </c>
      <c r="L16" s="500">
        <v>0</v>
      </c>
      <c r="M16" s="500">
        <v>0</v>
      </c>
      <c r="N16" s="500">
        <v>0</v>
      </c>
      <c r="O16" s="500">
        <v>0</v>
      </c>
      <c r="P16" s="500">
        <v>0</v>
      </c>
      <c r="Q16" s="500">
        <v>0</v>
      </c>
      <c r="R16" s="500">
        <v>0</v>
      </c>
      <c r="S16" s="500">
        <v>0</v>
      </c>
      <c r="T16" s="500">
        <v>0</v>
      </c>
      <c r="U16" s="500">
        <v>0</v>
      </c>
      <c r="V16" s="500">
        <v>0</v>
      </c>
      <c r="W16" s="500">
        <v>0</v>
      </c>
      <c r="X16" s="500">
        <v>0</v>
      </c>
      <c r="Y16" s="500">
        <v>0</v>
      </c>
      <c r="Z16" s="500">
        <v>0</v>
      </c>
      <c r="AA16" s="500">
        <v>0</v>
      </c>
      <c r="AB16" s="500">
        <v>0</v>
      </c>
      <c r="AC16" s="500">
        <v>0</v>
      </c>
      <c r="AD16" s="1"/>
      <c r="AE16" s="1"/>
      <c r="AF16" s="1"/>
      <c r="AG16" s="1"/>
      <c r="AH16" s="1"/>
      <c r="AI16" s="1"/>
    </row>
    <row r="17" spans="2:35" ht="15">
      <c r="B17" s="67"/>
      <c r="C17" s="507" t="s">
        <v>307</v>
      </c>
      <c r="D17" s="507"/>
      <c r="E17" s="500">
        <v>100724</v>
      </c>
      <c r="F17" s="500">
        <v>117083.40000000001</v>
      </c>
      <c r="G17" s="500">
        <v>89630.299999999988</v>
      </c>
      <c r="H17" s="500">
        <v>55815.100000000006</v>
      </c>
      <c r="I17" s="500">
        <v>27179.000000000004</v>
      </c>
      <c r="J17" s="500">
        <v>21291.599999999999</v>
      </c>
      <c r="K17" s="500">
        <v>23064.300000000003</v>
      </c>
      <c r="L17" s="500">
        <v>15970.699999999999</v>
      </c>
      <c r="M17" s="500">
        <v>0</v>
      </c>
      <c r="N17" s="500">
        <v>0</v>
      </c>
      <c r="O17" s="500">
        <v>0</v>
      </c>
      <c r="P17" s="500">
        <v>0</v>
      </c>
      <c r="Q17" s="500">
        <v>0</v>
      </c>
      <c r="R17" s="500">
        <v>0</v>
      </c>
      <c r="S17" s="500">
        <v>0</v>
      </c>
      <c r="T17" s="500">
        <v>0</v>
      </c>
      <c r="U17" s="500">
        <v>0</v>
      </c>
      <c r="V17" s="500">
        <v>0</v>
      </c>
      <c r="W17" s="500">
        <v>0</v>
      </c>
      <c r="X17" s="500">
        <v>0</v>
      </c>
      <c r="Y17" s="500">
        <v>0</v>
      </c>
      <c r="Z17" s="500">
        <v>0</v>
      </c>
      <c r="AA17" s="500">
        <v>0</v>
      </c>
      <c r="AB17" s="500">
        <v>0</v>
      </c>
      <c r="AC17" s="500">
        <v>0</v>
      </c>
      <c r="AD17" s="1"/>
      <c r="AE17" s="1"/>
      <c r="AF17" s="1"/>
      <c r="AG17" s="1"/>
      <c r="AH17" s="1"/>
      <c r="AI17" s="1"/>
    </row>
    <row r="18" spans="2:35" ht="15">
      <c r="B18" s="67"/>
      <c r="C18" s="508" t="s">
        <v>308</v>
      </c>
      <c r="D18" s="507"/>
      <c r="E18" s="500">
        <v>19033.600000000002</v>
      </c>
      <c r="F18" s="500">
        <v>24458.3</v>
      </c>
      <c r="G18" s="500">
        <v>24121.200000000001</v>
      </c>
      <c r="H18" s="500">
        <v>16353.300000000001</v>
      </c>
      <c r="I18" s="500">
        <v>6372.3</v>
      </c>
      <c r="J18" s="500">
        <v>5648.7</v>
      </c>
      <c r="K18" s="500">
        <v>6136.8999999999987</v>
      </c>
      <c r="L18" s="500">
        <v>3482.7999999999997</v>
      </c>
      <c r="M18" s="500">
        <v>0</v>
      </c>
      <c r="N18" s="500">
        <v>0</v>
      </c>
      <c r="O18" s="500">
        <v>0</v>
      </c>
      <c r="P18" s="500">
        <v>0</v>
      </c>
      <c r="Q18" s="500">
        <v>0</v>
      </c>
      <c r="R18" s="500">
        <v>0</v>
      </c>
      <c r="S18" s="500">
        <v>0</v>
      </c>
      <c r="T18" s="500">
        <v>0</v>
      </c>
      <c r="U18" s="500">
        <v>0</v>
      </c>
      <c r="V18" s="500">
        <v>0</v>
      </c>
      <c r="W18" s="500">
        <v>0</v>
      </c>
      <c r="X18" s="500">
        <v>0</v>
      </c>
      <c r="Y18" s="500">
        <v>0</v>
      </c>
      <c r="Z18" s="500">
        <v>0</v>
      </c>
      <c r="AA18" s="500">
        <v>0</v>
      </c>
      <c r="AB18" s="500">
        <v>0</v>
      </c>
      <c r="AC18" s="500">
        <v>0</v>
      </c>
      <c r="AD18" s="1"/>
      <c r="AE18" s="1"/>
      <c r="AF18" s="1"/>
      <c r="AG18" s="1"/>
      <c r="AH18" s="1"/>
      <c r="AI18" s="1"/>
    </row>
    <row r="19" spans="2:35" ht="15.75">
      <c r="B19" s="67"/>
      <c r="C19" s="499" t="s">
        <v>313</v>
      </c>
      <c r="D19" s="509"/>
      <c r="E19" s="510">
        <v>119757.6</v>
      </c>
      <c r="F19" s="510">
        <v>141541.70000000001</v>
      </c>
      <c r="G19" s="510">
        <v>113751.49999999999</v>
      </c>
      <c r="H19" s="510">
        <v>72168.400000000009</v>
      </c>
      <c r="I19" s="510">
        <v>33551.300000000003</v>
      </c>
      <c r="J19" s="510">
        <v>26940.3</v>
      </c>
      <c r="K19" s="510">
        <v>29201.200000000001</v>
      </c>
      <c r="L19" s="510">
        <v>19453.5</v>
      </c>
      <c r="M19" s="510">
        <v>0</v>
      </c>
      <c r="N19" s="510">
        <v>0</v>
      </c>
      <c r="O19" s="510">
        <v>0</v>
      </c>
      <c r="P19" s="510">
        <v>0</v>
      </c>
      <c r="Q19" s="510">
        <v>0</v>
      </c>
      <c r="R19" s="510">
        <v>0</v>
      </c>
      <c r="S19" s="510">
        <v>0</v>
      </c>
      <c r="T19" s="510">
        <v>0</v>
      </c>
      <c r="U19" s="510">
        <v>0</v>
      </c>
      <c r="V19" s="510">
        <v>0</v>
      </c>
      <c r="W19" s="510">
        <v>0</v>
      </c>
      <c r="X19" s="510">
        <v>0</v>
      </c>
      <c r="Y19" s="510">
        <v>0</v>
      </c>
      <c r="Z19" s="510">
        <v>0</v>
      </c>
      <c r="AA19" s="510">
        <v>0</v>
      </c>
      <c r="AB19" s="510">
        <v>0</v>
      </c>
      <c r="AC19" s="510">
        <v>0</v>
      </c>
      <c r="AD19" s="1"/>
      <c r="AE19" s="1"/>
      <c r="AF19" s="1"/>
      <c r="AG19" s="1"/>
      <c r="AH19" s="1"/>
      <c r="AI19" s="1"/>
    </row>
    <row r="20" spans="2:35" ht="15.75">
      <c r="B20" s="63" t="s">
        <v>314</v>
      </c>
      <c r="C20" s="511"/>
      <c r="D20" s="499"/>
      <c r="E20" s="510">
        <v>0</v>
      </c>
      <c r="F20" s="510">
        <v>0</v>
      </c>
      <c r="G20" s="510">
        <v>0</v>
      </c>
      <c r="H20" s="510">
        <v>0</v>
      </c>
      <c r="I20" s="510">
        <v>0</v>
      </c>
      <c r="J20" s="510">
        <v>0</v>
      </c>
      <c r="K20" s="510">
        <v>0</v>
      </c>
      <c r="L20" s="510">
        <v>0</v>
      </c>
      <c r="M20" s="510">
        <v>0</v>
      </c>
      <c r="N20" s="510">
        <v>0</v>
      </c>
      <c r="O20" s="510">
        <v>0</v>
      </c>
      <c r="P20" s="510">
        <v>0</v>
      </c>
      <c r="Q20" s="510">
        <v>0</v>
      </c>
      <c r="R20" s="510">
        <v>0</v>
      </c>
      <c r="S20" s="510">
        <v>0</v>
      </c>
      <c r="T20" s="510">
        <v>0</v>
      </c>
      <c r="U20" s="510">
        <v>0</v>
      </c>
      <c r="V20" s="510">
        <v>0</v>
      </c>
      <c r="W20" s="510">
        <v>0</v>
      </c>
      <c r="X20" s="510">
        <v>0</v>
      </c>
      <c r="Y20" s="510">
        <v>0</v>
      </c>
      <c r="Z20" s="510">
        <v>0</v>
      </c>
      <c r="AA20" s="510">
        <v>0</v>
      </c>
      <c r="AB20" s="510">
        <v>0</v>
      </c>
      <c r="AC20" s="510">
        <v>0</v>
      </c>
      <c r="AD20" s="1"/>
      <c r="AE20" s="1"/>
      <c r="AF20" s="1"/>
      <c r="AG20" s="1"/>
      <c r="AH20" s="1"/>
      <c r="AI20" s="1"/>
    </row>
    <row r="21" spans="2:35" ht="15.75">
      <c r="B21" s="67"/>
      <c r="C21" s="74" t="s">
        <v>307</v>
      </c>
      <c r="D21" s="499"/>
      <c r="E21" s="500">
        <v>36000</v>
      </c>
      <c r="F21" s="500">
        <v>0</v>
      </c>
      <c r="G21" s="500">
        <v>0</v>
      </c>
      <c r="H21" s="500">
        <v>0</v>
      </c>
      <c r="I21" s="500">
        <v>0</v>
      </c>
      <c r="J21" s="500">
        <v>0</v>
      </c>
      <c r="K21" s="500">
        <v>0</v>
      </c>
      <c r="L21" s="500">
        <v>0</v>
      </c>
      <c r="M21" s="500">
        <v>0</v>
      </c>
      <c r="N21" s="500">
        <v>0</v>
      </c>
      <c r="O21" s="500">
        <v>0</v>
      </c>
      <c r="P21" s="500">
        <v>0</v>
      </c>
      <c r="Q21" s="500">
        <v>0</v>
      </c>
      <c r="R21" s="500">
        <v>0</v>
      </c>
      <c r="S21" s="500">
        <v>0</v>
      </c>
      <c r="T21" s="500">
        <v>0</v>
      </c>
      <c r="U21" s="500">
        <v>0</v>
      </c>
      <c r="V21" s="500">
        <v>0</v>
      </c>
      <c r="W21" s="500">
        <v>0</v>
      </c>
      <c r="X21" s="500">
        <v>0</v>
      </c>
      <c r="Y21" s="500">
        <v>0</v>
      </c>
      <c r="Z21" s="500">
        <v>0</v>
      </c>
      <c r="AA21" s="500">
        <v>0</v>
      </c>
      <c r="AB21" s="500">
        <v>0</v>
      </c>
      <c r="AC21" s="500">
        <v>0</v>
      </c>
      <c r="AD21" s="1"/>
      <c r="AE21" s="1"/>
      <c r="AF21" s="1"/>
      <c r="AG21" s="1"/>
      <c r="AH21" s="1"/>
      <c r="AI21" s="1"/>
    </row>
    <row r="22" spans="2:35" ht="15.75">
      <c r="B22" s="67"/>
      <c r="C22" s="74" t="s">
        <v>308</v>
      </c>
      <c r="D22" s="499"/>
      <c r="E22" s="500">
        <v>1660.4</v>
      </c>
      <c r="F22" s="500">
        <v>0</v>
      </c>
      <c r="G22" s="500">
        <v>50202.8</v>
      </c>
      <c r="H22" s="500">
        <v>13388.1</v>
      </c>
      <c r="I22" s="500">
        <v>0</v>
      </c>
      <c r="J22" s="500">
        <v>0</v>
      </c>
      <c r="K22" s="500">
        <v>0</v>
      </c>
      <c r="L22" s="500">
        <v>0</v>
      </c>
      <c r="M22" s="500">
        <v>0</v>
      </c>
      <c r="N22" s="500">
        <v>0</v>
      </c>
      <c r="O22" s="500">
        <v>0</v>
      </c>
      <c r="P22" s="500">
        <v>0</v>
      </c>
      <c r="Q22" s="500">
        <v>0</v>
      </c>
      <c r="R22" s="500">
        <v>0</v>
      </c>
      <c r="S22" s="500">
        <v>0</v>
      </c>
      <c r="T22" s="500">
        <v>0</v>
      </c>
      <c r="U22" s="500">
        <v>0</v>
      </c>
      <c r="V22" s="500">
        <v>0</v>
      </c>
      <c r="W22" s="500">
        <v>0</v>
      </c>
      <c r="X22" s="500">
        <v>0</v>
      </c>
      <c r="Y22" s="500">
        <v>0</v>
      </c>
      <c r="Z22" s="500">
        <v>0</v>
      </c>
      <c r="AA22" s="500">
        <v>0</v>
      </c>
      <c r="AB22" s="500">
        <v>0</v>
      </c>
      <c r="AC22" s="500">
        <v>0</v>
      </c>
      <c r="AD22" s="1"/>
      <c r="AE22" s="1"/>
      <c r="AF22" s="1"/>
      <c r="AG22" s="1"/>
      <c r="AH22" s="1"/>
      <c r="AI22" s="1"/>
    </row>
    <row r="23" spans="2:35" ht="15.75">
      <c r="B23" s="67"/>
      <c r="C23" s="511" t="s">
        <v>18</v>
      </c>
      <c r="D23" s="499"/>
      <c r="E23" s="510">
        <v>37660.400000000001</v>
      </c>
      <c r="F23" s="510">
        <v>0</v>
      </c>
      <c r="G23" s="510">
        <v>50202.8</v>
      </c>
      <c r="H23" s="510">
        <v>13388.1</v>
      </c>
      <c r="I23" s="510">
        <v>0</v>
      </c>
      <c r="J23" s="510">
        <v>0</v>
      </c>
      <c r="K23" s="510">
        <v>0</v>
      </c>
      <c r="L23" s="510">
        <v>0</v>
      </c>
      <c r="M23" s="510">
        <v>0</v>
      </c>
      <c r="N23" s="510">
        <v>0</v>
      </c>
      <c r="O23" s="510">
        <v>0</v>
      </c>
      <c r="P23" s="510">
        <v>0</v>
      </c>
      <c r="Q23" s="510">
        <v>0</v>
      </c>
      <c r="R23" s="510">
        <v>0</v>
      </c>
      <c r="S23" s="510">
        <v>0</v>
      </c>
      <c r="T23" s="510">
        <v>0</v>
      </c>
      <c r="U23" s="510">
        <v>0</v>
      </c>
      <c r="V23" s="510">
        <v>0</v>
      </c>
      <c r="W23" s="510">
        <v>0</v>
      </c>
      <c r="X23" s="510">
        <v>0</v>
      </c>
      <c r="Y23" s="510">
        <v>0</v>
      </c>
      <c r="Z23" s="510">
        <v>0</v>
      </c>
      <c r="AA23" s="510">
        <v>0</v>
      </c>
      <c r="AB23" s="510">
        <v>0</v>
      </c>
      <c r="AC23" s="510">
        <v>0</v>
      </c>
      <c r="AD23" s="1"/>
      <c r="AE23" s="1"/>
      <c r="AF23" s="1"/>
      <c r="AG23" s="1"/>
      <c r="AH23" s="1"/>
      <c r="AI23" s="1"/>
    </row>
    <row r="24" spans="2:35" ht="15.75">
      <c r="B24" s="63" t="s">
        <v>315</v>
      </c>
      <c r="C24" s="74"/>
      <c r="D24" s="507"/>
      <c r="E24" s="500">
        <v>0</v>
      </c>
      <c r="F24" s="500">
        <v>0</v>
      </c>
      <c r="G24" s="500">
        <v>0</v>
      </c>
      <c r="H24" s="500">
        <v>0</v>
      </c>
      <c r="I24" s="500">
        <v>0</v>
      </c>
      <c r="J24" s="500">
        <v>0</v>
      </c>
      <c r="K24" s="500">
        <v>0</v>
      </c>
      <c r="L24" s="500">
        <v>0</v>
      </c>
      <c r="M24" s="500">
        <v>0</v>
      </c>
      <c r="N24" s="500">
        <v>0</v>
      </c>
      <c r="O24" s="500">
        <v>0</v>
      </c>
      <c r="P24" s="500">
        <v>0</v>
      </c>
      <c r="Q24" s="500">
        <v>0</v>
      </c>
      <c r="R24" s="500">
        <v>0</v>
      </c>
      <c r="S24" s="500">
        <v>0</v>
      </c>
      <c r="T24" s="500">
        <v>0</v>
      </c>
      <c r="U24" s="500">
        <v>0</v>
      </c>
      <c r="V24" s="500">
        <v>0</v>
      </c>
      <c r="W24" s="500">
        <v>0</v>
      </c>
      <c r="X24" s="500">
        <v>0</v>
      </c>
      <c r="Y24" s="500">
        <v>0</v>
      </c>
      <c r="Z24" s="500">
        <v>0</v>
      </c>
      <c r="AA24" s="500">
        <v>0</v>
      </c>
      <c r="AB24" s="500">
        <v>0</v>
      </c>
      <c r="AC24" s="500">
        <v>0</v>
      </c>
      <c r="AD24" s="1"/>
      <c r="AE24" s="1"/>
      <c r="AF24" s="1"/>
      <c r="AG24" s="1"/>
      <c r="AH24" s="1"/>
      <c r="AI24" s="1"/>
    </row>
    <row r="25" spans="2:35" ht="15">
      <c r="B25" s="67"/>
      <c r="C25" s="507" t="s">
        <v>307</v>
      </c>
      <c r="D25" s="507"/>
      <c r="E25" s="500">
        <v>1402076.4</v>
      </c>
      <c r="F25" s="500">
        <v>1461256.5999999999</v>
      </c>
      <c r="G25" s="500">
        <v>1307822.4000000001</v>
      </c>
      <c r="H25" s="500">
        <v>1164411.1000000001</v>
      </c>
      <c r="I25" s="500">
        <v>998203.4</v>
      </c>
      <c r="J25" s="500">
        <v>988185.10000000009</v>
      </c>
      <c r="K25" s="500">
        <v>977575.90000000014</v>
      </c>
      <c r="L25" s="500">
        <v>1001580.0289999999</v>
      </c>
      <c r="M25" s="500">
        <v>989891.27602593857</v>
      </c>
      <c r="N25" s="500">
        <v>910164.00744132709</v>
      </c>
      <c r="O25" s="500">
        <v>897623.0994710658</v>
      </c>
      <c r="P25" s="500">
        <v>876030.35321404762</v>
      </c>
      <c r="Q25" s="500">
        <v>876579.55759474915</v>
      </c>
      <c r="R25" s="500">
        <v>885355.21277978527</v>
      </c>
      <c r="S25" s="500">
        <v>901668.27005991433</v>
      </c>
      <c r="T25" s="500">
        <v>922011.81060637254</v>
      </c>
      <c r="U25" s="500">
        <v>919136.65241432097</v>
      </c>
      <c r="V25" s="500">
        <v>915055.40607683442</v>
      </c>
      <c r="W25" s="500">
        <v>910716.30793020828</v>
      </c>
      <c r="X25" s="500">
        <v>908372.68492010597</v>
      </c>
      <c r="Y25" s="500">
        <v>907242.98684634024</v>
      </c>
      <c r="Z25" s="500">
        <v>903350.65548726614</v>
      </c>
      <c r="AA25" s="500">
        <v>899580.31529805355</v>
      </c>
      <c r="AB25" s="500">
        <v>895950.02565091394</v>
      </c>
      <c r="AC25" s="500">
        <v>892566.73429989477</v>
      </c>
      <c r="AD25" s="1"/>
      <c r="AE25" s="1"/>
      <c r="AF25" s="1"/>
      <c r="AG25" s="1"/>
      <c r="AH25" s="1"/>
      <c r="AI25" s="1"/>
    </row>
    <row r="26" spans="2:35" ht="15">
      <c r="B26" s="67"/>
      <c r="C26" s="508" t="s">
        <v>308</v>
      </c>
      <c r="D26" s="507"/>
      <c r="E26" s="500">
        <v>678556</v>
      </c>
      <c r="F26" s="500">
        <v>837653.7</v>
      </c>
      <c r="G26" s="500">
        <v>881940.99999999988</v>
      </c>
      <c r="H26" s="500">
        <v>877833.60000000009</v>
      </c>
      <c r="I26" s="500">
        <v>615606.20000000007</v>
      </c>
      <c r="J26" s="500">
        <v>464172.19999999995</v>
      </c>
      <c r="K26" s="500">
        <v>570202.30000000005</v>
      </c>
      <c r="L26" s="500">
        <v>687659.58023863565</v>
      </c>
      <c r="M26" s="500">
        <v>673963.37056904053</v>
      </c>
      <c r="N26" s="500">
        <v>658682.90255867306</v>
      </c>
      <c r="O26" s="500">
        <v>673437.63532082934</v>
      </c>
      <c r="P26" s="500">
        <v>681585.81732233742</v>
      </c>
      <c r="Q26" s="500">
        <v>662019.71264554816</v>
      </c>
      <c r="R26" s="500">
        <v>623241.96911667509</v>
      </c>
      <c r="S26" s="500">
        <v>575785.06160622369</v>
      </c>
      <c r="T26" s="500">
        <v>532091.11156028428</v>
      </c>
      <c r="U26" s="500">
        <v>529314.77107245987</v>
      </c>
      <c r="V26" s="500">
        <v>535895.36260055867</v>
      </c>
      <c r="W26" s="500">
        <v>541593.33515283035</v>
      </c>
      <c r="X26" s="500">
        <v>543936.75609257573</v>
      </c>
      <c r="Y26" s="500">
        <v>545062.92915715696</v>
      </c>
      <c r="Z26" s="500">
        <v>548955.17798116081</v>
      </c>
      <c r="AA26" s="500">
        <v>552725.44433348218</v>
      </c>
      <c r="AB26" s="500">
        <v>556355.66155606741</v>
      </c>
      <c r="AC26" s="500">
        <v>559738.88169925997</v>
      </c>
      <c r="AD26" s="1"/>
      <c r="AE26" s="1"/>
      <c r="AF26" s="1"/>
      <c r="AG26" s="1"/>
      <c r="AH26" s="1"/>
      <c r="AI26" s="1"/>
    </row>
    <row r="27" spans="2:35" ht="15.75">
      <c r="B27" s="67"/>
      <c r="C27" s="499" t="s">
        <v>315</v>
      </c>
      <c r="D27" s="509"/>
      <c r="E27" s="510">
        <v>2080632.4</v>
      </c>
      <c r="F27" s="510">
        <v>2298910.3000000003</v>
      </c>
      <c r="G27" s="510">
        <v>2189763.4</v>
      </c>
      <c r="H27" s="510">
        <v>2042244.7</v>
      </c>
      <c r="I27" s="510">
        <v>1613809.6</v>
      </c>
      <c r="J27" s="510">
        <v>1452357.3</v>
      </c>
      <c r="K27" s="510">
        <v>1547778.2</v>
      </c>
      <c r="L27" s="510">
        <v>1689239.6092386355</v>
      </c>
      <c r="M27" s="510">
        <v>1663854.6465949791</v>
      </c>
      <c r="N27" s="510">
        <v>1568846.9100000001</v>
      </c>
      <c r="O27" s="510">
        <v>1571060.7347918951</v>
      </c>
      <c r="P27" s="510">
        <v>1557616.1705363849</v>
      </c>
      <c r="Q27" s="510">
        <v>1538599.2702402973</v>
      </c>
      <c r="R27" s="510">
        <v>1508597.1818964602</v>
      </c>
      <c r="S27" s="510">
        <v>1477453.331666138</v>
      </c>
      <c r="T27" s="510">
        <v>1454102.9221666567</v>
      </c>
      <c r="U27" s="510">
        <v>1448451.4234867808</v>
      </c>
      <c r="V27" s="510">
        <v>1450950.768677393</v>
      </c>
      <c r="W27" s="510">
        <v>1452309.6430830387</v>
      </c>
      <c r="X27" s="510">
        <v>1452309.4410126817</v>
      </c>
      <c r="Y27" s="510">
        <v>1452305.9160034973</v>
      </c>
      <c r="Z27" s="510">
        <v>1452305.833468427</v>
      </c>
      <c r="AA27" s="510">
        <v>1452305.7596315357</v>
      </c>
      <c r="AB27" s="510">
        <v>1452305.6872069812</v>
      </c>
      <c r="AC27" s="510">
        <v>1452305.6159991547</v>
      </c>
      <c r="AD27" s="1"/>
      <c r="AE27" s="1"/>
      <c r="AF27" s="1"/>
      <c r="AG27" s="1"/>
      <c r="AH27" s="1"/>
      <c r="AI27" s="1"/>
    </row>
    <row r="28" spans="2:35" ht="15.75">
      <c r="B28" s="63" t="s">
        <v>316</v>
      </c>
      <c r="C28" s="511"/>
      <c r="D28" s="499"/>
      <c r="E28" s="510">
        <v>0</v>
      </c>
      <c r="F28" s="510">
        <v>0</v>
      </c>
      <c r="G28" s="510">
        <v>0</v>
      </c>
      <c r="H28" s="510">
        <v>0</v>
      </c>
      <c r="I28" s="510">
        <v>0</v>
      </c>
      <c r="J28" s="510">
        <v>0</v>
      </c>
      <c r="K28" s="510">
        <v>0</v>
      </c>
      <c r="L28" s="510">
        <v>0</v>
      </c>
      <c r="M28" s="510">
        <v>0</v>
      </c>
      <c r="N28" s="510">
        <v>0</v>
      </c>
      <c r="O28" s="510">
        <v>0</v>
      </c>
      <c r="P28" s="510">
        <v>0</v>
      </c>
      <c r="Q28" s="510">
        <v>0</v>
      </c>
      <c r="R28" s="510">
        <v>0</v>
      </c>
      <c r="S28" s="510">
        <v>0</v>
      </c>
      <c r="T28" s="510">
        <v>0</v>
      </c>
      <c r="U28" s="510">
        <v>0</v>
      </c>
      <c r="V28" s="510">
        <v>0</v>
      </c>
      <c r="W28" s="510">
        <v>0</v>
      </c>
      <c r="X28" s="510">
        <v>0</v>
      </c>
      <c r="Y28" s="510">
        <v>0</v>
      </c>
      <c r="Z28" s="510">
        <v>0</v>
      </c>
      <c r="AA28" s="510">
        <v>0</v>
      </c>
      <c r="AB28" s="510">
        <v>0</v>
      </c>
      <c r="AC28" s="510">
        <v>0</v>
      </c>
      <c r="AD28" s="1"/>
      <c r="AE28" s="1"/>
      <c r="AF28" s="1"/>
      <c r="AG28" s="1"/>
      <c r="AH28" s="1"/>
      <c r="AI28" s="1"/>
    </row>
    <row r="29" spans="2:35" ht="15.75">
      <c r="B29" s="63" t="s">
        <v>317</v>
      </c>
      <c r="C29" s="511"/>
      <c r="D29" s="499"/>
      <c r="E29" s="510">
        <v>0</v>
      </c>
      <c r="F29" s="510">
        <v>0</v>
      </c>
      <c r="G29" s="510">
        <v>0</v>
      </c>
      <c r="H29" s="510">
        <v>0</v>
      </c>
      <c r="I29" s="510">
        <v>0</v>
      </c>
      <c r="J29" s="510">
        <v>0</v>
      </c>
      <c r="K29" s="510">
        <v>0</v>
      </c>
      <c r="L29" s="510">
        <v>0</v>
      </c>
      <c r="M29" s="510">
        <v>0</v>
      </c>
      <c r="N29" s="510">
        <v>0</v>
      </c>
      <c r="O29" s="510">
        <v>0</v>
      </c>
      <c r="P29" s="510">
        <v>0</v>
      </c>
      <c r="Q29" s="510">
        <v>0</v>
      </c>
      <c r="R29" s="510">
        <v>0</v>
      </c>
      <c r="S29" s="510">
        <v>0</v>
      </c>
      <c r="T29" s="510">
        <v>0</v>
      </c>
      <c r="U29" s="510">
        <v>0</v>
      </c>
      <c r="V29" s="510">
        <v>0</v>
      </c>
      <c r="W29" s="510">
        <v>0</v>
      </c>
      <c r="X29" s="510">
        <v>0</v>
      </c>
      <c r="Y29" s="510">
        <v>0</v>
      </c>
      <c r="Z29" s="510">
        <v>0</v>
      </c>
      <c r="AA29" s="510">
        <v>0</v>
      </c>
      <c r="AB29" s="510">
        <v>0</v>
      </c>
      <c r="AC29" s="510">
        <v>0</v>
      </c>
      <c r="AD29" s="1"/>
      <c r="AE29" s="1"/>
      <c r="AF29" s="1"/>
      <c r="AG29" s="1"/>
      <c r="AH29" s="1"/>
      <c r="AI29" s="1"/>
    </row>
    <row r="30" spans="2:35" ht="15">
      <c r="B30" s="67"/>
      <c r="C30" s="74" t="s">
        <v>307</v>
      </c>
      <c r="D30" s="74"/>
      <c r="E30" s="505">
        <v>0</v>
      </c>
      <c r="F30" s="505">
        <v>0</v>
      </c>
      <c r="G30" s="505">
        <v>0</v>
      </c>
      <c r="H30" s="505">
        <v>0</v>
      </c>
      <c r="I30" s="505">
        <v>0</v>
      </c>
      <c r="J30" s="505">
        <v>0</v>
      </c>
      <c r="K30" s="505">
        <v>0</v>
      </c>
      <c r="L30" s="505">
        <v>0</v>
      </c>
      <c r="M30" s="505">
        <v>0</v>
      </c>
      <c r="N30" s="505">
        <v>0</v>
      </c>
      <c r="O30" s="505">
        <v>0</v>
      </c>
      <c r="P30" s="505">
        <v>0</v>
      </c>
      <c r="Q30" s="505">
        <v>0</v>
      </c>
      <c r="R30" s="505">
        <v>0</v>
      </c>
      <c r="S30" s="505">
        <v>0</v>
      </c>
      <c r="T30" s="505">
        <v>0</v>
      </c>
      <c r="U30" s="505">
        <v>0</v>
      </c>
      <c r="V30" s="505">
        <v>0</v>
      </c>
      <c r="W30" s="505">
        <v>0</v>
      </c>
      <c r="X30" s="505">
        <v>0</v>
      </c>
      <c r="Y30" s="505">
        <v>0</v>
      </c>
      <c r="Z30" s="505">
        <v>0</v>
      </c>
      <c r="AA30" s="505">
        <v>0</v>
      </c>
      <c r="AB30" s="505">
        <v>0</v>
      </c>
      <c r="AC30" s="505">
        <v>0</v>
      </c>
      <c r="AD30" s="1"/>
      <c r="AE30" s="1"/>
      <c r="AF30" s="1"/>
      <c r="AG30" s="1"/>
      <c r="AH30" s="1"/>
      <c r="AI30" s="1"/>
    </row>
    <row r="31" spans="2:35" ht="15">
      <c r="B31" s="67"/>
      <c r="C31" s="74" t="s">
        <v>308</v>
      </c>
      <c r="D31" s="74"/>
      <c r="E31" s="505">
        <v>0</v>
      </c>
      <c r="F31" s="505">
        <v>0</v>
      </c>
      <c r="G31" s="505">
        <v>0</v>
      </c>
      <c r="H31" s="505">
        <v>0</v>
      </c>
      <c r="I31" s="505">
        <v>0</v>
      </c>
      <c r="J31" s="505">
        <v>0</v>
      </c>
      <c r="K31" s="505">
        <v>0</v>
      </c>
      <c r="L31" s="505">
        <v>0</v>
      </c>
      <c r="M31" s="505">
        <v>0</v>
      </c>
      <c r="N31" s="505">
        <v>0</v>
      </c>
      <c r="O31" s="505">
        <v>0</v>
      </c>
      <c r="P31" s="505">
        <v>7303.9593462190605</v>
      </c>
      <c r="Q31" s="505">
        <v>16000.407974390291</v>
      </c>
      <c r="R31" s="505">
        <v>16000.442646637039</v>
      </c>
      <c r="S31" s="505">
        <v>16000.483698850068</v>
      </c>
      <c r="T31" s="505">
        <v>15999.461759191579</v>
      </c>
      <c r="U31" s="505">
        <v>15999.464066538059</v>
      </c>
      <c r="V31" s="505">
        <v>15999.490258284452</v>
      </c>
      <c r="W31" s="505">
        <v>15999.481728825618</v>
      </c>
      <c r="X31" s="505">
        <v>15999.492589173951</v>
      </c>
      <c r="Y31" s="505">
        <v>15999.682042136519</v>
      </c>
      <c r="Z31" s="505">
        <v>15999.686478015348</v>
      </c>
      <c r="AA31" s="505">
        <v>15999.690446407219</v>
      </c>
      <c r="AB31" s="505">
        <v>15999.694338892499</v>
      </c>
      <c r="AC31" s="505">
        <v>15999.69816598428</v>
      </c>
      <c r="AD31" s="1"/>
      <c r="AE31" s="1"/>
      <c r="AF31" s="1"/>
      <c r="AG31" s="1"/>
      <c r="AH31" s="1"/>
      <c r="AI31" s="1"/>
    </row>
    <row r="32" spans="2:35" ht="15.75">
      <c r="B32" s="67"/>
      <c r="C32" s="511" t="s">
        <v>18</v>
      </c>
      <c r="D32" s="511"/>
      <c r="E32" s="498">
        <v>0</v>
      </c>
      <c r="F32" s="498">
        <v>0</v>
      </c>
      <c r="G32" s="498">
        <v>0</v>
      </c>
      <c r="H32" s="498">
        <v>0</v>
      </c>
      <c r="I32" s="498">
        <v>0</v>
      </c>
      <c r="J32" s="498">
        <v>0</v>
      </c>
      <c r="K32" s="498">
        <v>0</v>
      </c>
      <c r="L32" s="498">
        <v>0</v>
      </c>
      <c r="M32" s="498">
        <v>0</v>
      </c>
      <c r="N32" s="498">
        <v>0</v>
      </c>
      <c r="O32" s="498">
        <v>0</v>
      </c>
      <c r="P32" s="498">
        <v>7303.9593462190605</v>
      </c>
      <c r="Q32" s="498">
        <v>16000.407974390291</v>
      </c>
      <c r="R32" s="498">
        <v>16000.442646637039</v>
      </c>
      <c r="S32" s="498">
        <v>16000.483698850068</v>
      </c>
      <c r="T32" s="498">
        <v>15999.461759191579</v>
      </c>
      <c r="U32" s="498">
        <v>15999.464066538059</v>
      </c>
      <c r="V32" s="498">
        <v>15999.490258284452</v>
      </c>
      <c r="W32" s="498">
        <v>15999.481728825618</v>
      </c>
      <c r="X32" s="498">
        <v>15999.492589173951</v>
      </c>
      <c r="Y32" s="498">
        <v>15999.682042136519</v>
      </c>
      <c r="Z32" s="498">
        <v>15999.686478015348</v>
      </c>
      <c r="AA32" s="498">
        <v>15999.690446407219</v>
      </c>
      <c r="AB32" s="498">
        <v>15999.694338892499</v>
      </c>
      <c r="AC32" s="498">
        <v>15999.69816598428</v>
      </c>
      <c r="AD32" s="1"/>
      <c r="AE32" s="1"/>
      <c r="AF32" s="1"/>
      <c r="AG32" s="1"/>
      <c r="AH32" s="1"/>
      <c r="AI32" s="1"/>
    </row>
    <row r="33" spans="2:35" ht="15.75">
      <c r="B33" s="63" t="s">
        <v>318</v>
      </c>
      <c r="C33" s="511"/>
      <c r="D33" s="499"/>
      <c r="E33" s="510">
        <v>0</v>
      </c>
      <c r="F33" s="510">
        <v>0</v>
      </c>
      <c r="G33" s="510">
        <v>0</v>
      </c>
      <c r="H33" s="510">
        <v>0</v>
      </c>
      <c r="I33" s="510">
        <v>0</v>
      </c>
      <c r="J33" s="510">
        <v>0</v>
      </c>
      <c r="K33" s="510">
        <v>0</v>
      </c>
      <c r="L33" s="510">
        <v>0</v>
      </c>
      <c r="M33" s="510">
        <v>0</v>
      </c>
      <c r="N33" s="510">
        <v>0</v>
      </c>
      <c r="O33" s="510">
        <v>0</v>
      </c>
      <c r="P33" s="510">
        <v>0</v>
      </c>
      <c r="Q33" s="510">
        <v>0</v>
      </c>
      <c r="R33" s="510">
        <v>0</v>
      </c>
      <c r="S33" s="510">
        <v>0</v>
      </c>
      <c r="T33" s="510">
        <v>0</v>
      </c>
      <c r="U33" s="510">
        <v>0</v>
      </c>
      <c r="V33" s="510">
        <v>0</v>
      </c>
      <c r="W33" s="510">
        <v>0</v>
      </c>
      <c r="X33" s="510">
        <v>0</v>
      </c>
      <c r="Y33" s="510">
        <v>0</v>
      </c>
      <c r="Z33" s="510">
        <v>0</v>
      </c>
      <c r="AA33" s="510">
        <v>0</v>
      </c>
      <c r="AB33" s="510">
        <v>0</v>
      </c>
      <c r="AC33" s="510">
        <v>0</v>
      </c>
      <c r="AD33" s="1"/>
      <c r="AE33" s="1"/>
      <c r="AF33" s="1"/>
      <c r="AG33" s="1"/>
      <c r="AH33" s="1"/>
      <c r="AI33" s="1"/>
    </row>
    <row r="34" spans="2:35" ht="15">
      <c r="B34" s="67"/>
      <c r="C34" s="74" t="s">
        <v>307</v>
      </c>
      <c r="D34" s="74"/>
      <c r="E34" s="505">
        <v>0</v>
      </c>
      <c r="F34" s="505">
        <v>0</v>
      </c>
      <c r="G34" s="505">
        <v>0</v>
      </c>
      <c r="H34" s="505">
        <v>0</v>
      </c>
      <c r="I34" s="505">
        <v>0</v>
      </c>
      <c r="J34" s="505">
        <v>0</v>
      </c>
      <c r="K34" s="505">
        <v>0</v>
      </c>
      <c r="L34" s="505">
        <v>0</v>
      </c>
      <c r="M34" s="505">
        <v>0</v>
      </c>
      <c r="N34" s="505">
        <v>0</v>
      </c>
      <c r="O34" s="505">
        <v>0</v>
      </c>
      <c r="P34" s="505">
        <v>0</v>
      </c>
      <c r="Q34" s="505">
        <v>0</v>
      </c>
      <c r="R34" s="505">
        <v>0</v>
      </c>
      <c r="S34" s="505">
        <v>0</v>
      </c>
      <c r="T34" s="505">
        <v>0</v>
      </c>
      <c r="U34" s="505">
        <v>0</v>
      </c>
      <c r="V34" s="505">
        <v>0</v>
      </c>
      <c r="W34" s="505">
        <v>0</v>
      </c>
      <c r="X34" s="505">
        <v>0</v>
      </c>
      <c r="Y34" s="505">
        <v>0</v>
      </c>
      <c r="Z34" s="505">
        <v>0</v>
      </c>
      <c r="AA34" s="505">
        <v>0</v>
      </c>
      <c r="AB34" s="505">
        <v>0</v>
      </c>
      <c r="AC34" s="505">
        <v>0</v>
      </c>
      <c r="AD34" s="1"/>
      <c r="AE34" s="1"/>
      <c r="AF34" s="1"/>
      <c r="AG34" s="1"/>
      <c r="AH34" s="1"/>
      <c r="AI34" s="1"/>
    </row>
    <row r="35" spans="2:35" ht="15">
      <c r="B35" s="67"/>
      <c r="C35" s="74" t="s">
        <v>308</v>
      </c>
      <c r="D35" s="74"/>
      <c r="E35" s="505">
        <v>0</v>
      </c>
      <c r="F35" s="505">
        <v>0</v>
      </c>
      <c r="G35" s="505">
        <v>0</v>
      </c>
      <c r="H35" s="505">
        <v>0</v>
      </c>
      <c r="I35" s="505">
        <v>0</v>
      </c>
      <c r="J35" s="505">
        <v>0</v>
      </c>
      <c r="K35" s="505">
        <v>0</v>
      </c>
      <c r="L35" s="505">
        <v>25109.857718028168</v>
      </c>
      <c r="M35" s="505">
        <v>56553.800281971831</v>
      </c>
      <c r="N35" s="505">
        <v>56199.999999999993</v>
      </c>
      <c r="O35" s="505">
        <v>55346.101842022392</v>
      </c>
      <c r="P35" s="505">
        <v>57245.397361572061</v>
      </c>
      <c r="Q35" s="505">
        <v>56201.433010045832</v>
      </c>
      <c r="R35" s="505">
        <v>56201.554796312565</v>
      </c>
      <c r="S35" s="505">
        <v>56201.698992210855</v>
      </c>
      <c r="T35" s="505">
        <v>56198.109429160402</v>
      </c>
      <c r="U35" s="505">
        <v>56198.117533714976</v>
      </c>
      <c r="V35" s="505">
        <v>56198.209532224129</v>
      </c>
      <c r="W35" s="505">
        <v>56198.179572499968</v>
      </c>
      <c r="X35" s="505">
        <v>56198.217719473505</v>
      </c>
      <c r="Y35" s="505">
        <v>56198.883173004564</v>
      </c>
      <c r="Z35" s="505">
        <v>56198.898754028924</v>
      </c>
      <c r="AA35" s="505">
        <v>56198.912693005404</v>
      </c>
      <c r="AB35" s="505">
        <v>56198.926365359919</v>
      </c>
      <c r="AC35" s="505">
        <v>56198.939808019742</v>
      </c>
      <c r="AD35" s="1"/>
      <c r="AE35" s="1"/>
      <c r="AF35" s="1"/>
      <c r="AG35" s="1"/>
      <c r="AH35" s="1"/>
      <c r="AI35" s="1"/>
    </row>
    <row r="36" spans="2:35" ht="15.75">
      <c r="B36" s="67"/>
      <c r="C36" s="74" t="s">
        <v>18</v>
      </c>
      <c r="D36" s="511"/>
      <c r="E36" s="498">
        <v>0</v>
      </c>
      <c r="F36" s="498">
        <v>0</v>
      </c>
      <c r="G36" s="498">
        <v>0</v>
      </c>
      <c r="H36" s="498">
        <v>0</v>
      </c>
      <c r="I36" s="498">
        <v>0</v>
      </c>
      <c r="J36" s="498">
        <v>0</v>
      </c>
      <c r="K36" s="498">
        <v>0</v>
      </c>
      <c r="L36" s="498">
        <v>25109.857718028168</v>
      </c>
      <c r="M36" s="498">
        <v>56553.800281971831</v>
      </c>
      <c r="N36" s="498">
        <v>56199.999999999993</v>
      </c>
      <c r="O36" s="498">
        <v>55346.101842022392</v>
      </c>
      <c r="P36" s="498">
        <v>57245.397361572061</v>
      </c>
      <c r="Q36" s="498">
        <v>56201.433010045832</v>
      </c>
      <c r="R36" s="498">
        <v>56201.554796312565</v>
      </c>
      <c r="S36" s="498">
        <v>56201.698992210855</v>
      </c>
      <c r="T36" s="498">
        <v>56198.109429160402</v>
      </c>
      <c r="U36" s="498">
        <v>56198.117533714976</v>
      </c>
      <c r="V36" s="498">
        <v>56198.209532224129</v>
      </c>
      <c r="W36" s="498">
        <v>56198.179572499968</v>
      </c>
      <c r="X36" s="498">
        <v>56198.217719473505</v>
      </c>
      <c r="Y36" s="498">
        <v>56198.883173004564</v>
      </c>
      <c r="Z36" s="498">
        <v>56198.898754028924</v>
      </c>
      <c r="AA36" s="498">
        <v>56198.912693005404</v>
      </c>
      <c r="AB36" s="498">
        <v>56198.926365359919</v>
      </c>
      <c r="AC36" s="498">
        <v>56198.939808019742</v>
      </c>
      <c r="AD36" s="1"/>
      <c r="AE36" s="1"/>
      <c r="AF36" s="1"/>
      <c r="AG36" s="1"/>
      <c r="AH36" s="1"/>
      <c r="AI36" s="1"/>
    </row>
    <row r="37" spans="2:35" ht="15.75">
      <c r="B37" s="63" t="s">
        <v>319</v>
      </c>
      <c r="C37" s="511"/>
      <c r="D37" s="499"/>
      <c r="E37" s="510">
        <v>0</v>
      </c>
      <c r="F37" s="510">
        <v>0</v>
      </c>
      <c r="G37" s="510">
        <v>0</v>
      </c>
      <c r="H37" s="510">
        <v>0</v>
      </c>
      <c r="I37" s="510">
        <v>0</v>
      </c>
      <c r="J37" s="510">
        <v>0</v>
      </c>
      <c r="K37" s="510">
        <v>0</v>
      </c>
      <c r="L37" s="510">
        <v>0</v>
      </c>
      <c r="M37" s="510">
        <v>0</v>
      </c>
      <c r="N37" s="510">
        <v>0</v>
      </c>
      <c r="O37" s="510">
        <v>0</v>
      </c>
      <c r="P37" s="510">
        <v>0</v>
      </c>
      <c r="Q37" s="510">
        <v>0</v>
      </c>
      <c r="R37" s="510">
        <v>0</v>
      </c>
      <c r="S37" s="510">
        <v>0</v>
      </c>
      <c r="T37" s="510">
        <v>0</v>
      </c>
      <c r="U37" s="510">
        <v>0</v>
      </c>
      <c r="V37" s="510">
        <v>0</v>
      </c>
      <c r="W37" s="510">
        <v>0</v>
      </c>
      <c r="X37" s="510">
        <v>0</v>
      </c>
      <c r="Y37" s="510">
        <v>0</v>
      </c>
      <c r="Z37" s="510">
        <v>0</v>
      </c>
      <c r="AA37" s="510">
        <v>0</v>
      </c>
      <c r="AB37" s="510">
        <v>0</v>
      </c>
      <c r="AC37" s="510">
        <v>0</v>
      </c>
      <c r="AD37" s="1"/>
      <c r="AE37" s="1"/>
      <c r="AF37" s="1"/>
      <c r="AG37" s="1"/>
      <c r="AH37" s="1"/>
      <c r="AI37" s="1"/>
    </row>
    <row r="38" spans="2:35" ht="15">
      <c r="B38" s="67"/>
      <c r="C38" s="74" t="s">
        <v>307</v>
      </c>
      <c r="D38" s="74"/>
      <c r="E38" s="505">
        <v>0</v>
      </c>
      <c r="F38" s="505">
        <v>0</v>
      </c>
      <c r="G38" s="505">
        <v>0</v>
      </c>
      <c r="H38" s="505">
        <v>0</v>
      </c>
      <c r="I38" s="505">
        <v>0</v>
      </c>
      <c r="J38" s="505">
        <v>0</v>
      </c>
      <c r="K38" s="505">
        <v>0</v>
      </c>
      <c r="L38" s="505">
        <v>0</v>
      </c>
      <c r="M38" s="505">
        <v>0</v>
      </c>
      <c r="N38" s="505">
        <v>0</v>
      </c>
      <c r="O38" s="505">
        <v>0</v>
      </c>
      <c r="P38" s="505">
        <v>0</v>
      </c>
      <c r="Q38" s="505">
        <v>0</v>
      </c>
      <c r="R38" s="505">
        <v>0</v>
      </c>
      <c r="S38" s="505">
        <v>0</v>
      </c>
      <c r="T38" s="505">
        <v>0</v>
      </c>
      <c r="U38" s="505">
        <v>0</v>
      </c>
      <c r="V38" s="505">
        <v>0</v>
      </c>
      <c r="W38" s="505">
        <v>0</v>
      </c>
      <c r="X38" s="505">
        <v>0</v>
      </c>
      <c r="Y38" s="505">
        <v>0</v>
      </c>
      <c r="Z38" s="505">
        <v>0</v>
      </c>
      <c r="AA38" s="505">
        <v>0</v>
      </c>
      <c r="AB38" s="505">
        <v>0</v>
      </c>
      <c r="AC38" s="505">
        <v>0</v>
      </c>
      <c r="AD38" s="1"/>
      <c r="AE38" s="1"/>
      <c r="AF38" s="1"/>
      <c r="AG38" s="1"/>
      <c r="AH38" s="1"/>
      <c r="AI38" s="1"/>
    </row>
    <row r="39" spans="2:35" ht="15">
      <c r="B39" s="67"/>
      <c r="C39" s="74" t="s">
        <v>308</v>
      </c>
      <c r="D39" s="74"/>
      <c r="E39" s="505">
        <v>0</v>
      </c>
      <c r="F39" s="505">
        <v>0</v>
      </c>
      <c r="G39" s="505">
        <v>0</v>
      </c>
      <c r="H39" s="505">
        <v>0</v>
      </c>
      <c r="I39" s="505">
        <v>0</v>
      </c>
      <c r="J39" s="505">
        <v>0</v>
      </c>
      <c r="K39" s="505">
        <v>0</v>
      </c>
      <c r="L39" s="505">
        <v>10723.07091161344</v>
      </c>
      <c r="M39" s="505">
        <v>24377.634088386549</v>
      </c>
      <c r="N39" s="505">
        <v>24953.09</v>
      </c>
      <c r="O39" s="505">
        <v>25112.555106255702</v>
      </c>
      <c r="P39" s="505">
        <v>25974.335101780911</v>
      </c>
      <c r="Q39" s="505">
        <v>25500.650209184503</v>
      </c>
      <c r="R39" s="505">
        <v>25500.705468077758</v>
      </c>
      <c r="S39" s="505">
        <v>25500.770895042297</v>
      </c>
      <c r="T39" s="505">
        <v>25499.142178711572</v>
      </c>
      <c r="U39" s="505">
        <v>25499.145856045052</v>
      </c>
      <c r="V39" s="505">
        <v>25499.187599140838</v>
      </c>
      <c r="W39" s="505">
        <v>25499.174005315832</v>
      </c>
      <c r="X39" s="505">
        <v>25499.19131399598</v>
      </c>
      <c r="Y39" s="505">
        <v>25499.493254655077</v>
      </c>
      <c r="Z39" s="505">
        <v>25499.500324336968</v>
      </c>
      <c r="AA39" s="505">
        <v>25499.506648961531</v>
      </c>
      <c r="AB39" s="505">
        <v>25499.51285260994</v>
      </c>
      <c r="AC39" s="505">
        <v>25499.518952037422</v>
      </c>
      <c r="AD39" s="1"/>
      <c r="AE39" s="1"/>
      <c r="AF39" s="1"/>
      <c r="AG39" s="1"/>
      <c r="AH39" s="1"/>
      <c r="AI39" s="1"/>
    </row>
    <row r="40" spans="2:35" ht="15.75">
      <c r="B40" s="67"/>
      <c r="C40" s="511" t="s">
        <v>18</v>
      </c>
      <c r="D40" s="511"/>
      <c r="E40" s="498">
        <v>0</v>
      </c>
      <c r="F40" s="498">
        <v>0</v>
      </c>
      <c r="G40" s="498">
        <v>0</v>
      </c>
      <c r="H40" s="498">
        <v>0</v>
      </c>
      <c r="I40" s="498">
        <v>0</v>
      </c>
      <c r="J40" s="498">
        <v>0</v>
      </c>
      <c r="K40" s="498">
        <v>0</v>
      </c>
      <c r="L40" s="498">
        <v>10723.07091161344</v>
      </c>
      <c r="M40" s="498">
        <v>24377.634088386549</v>
      </c>
      <c r="N40" s="498">
        <v>24953.09</v>
      </c>
      <c r="O40" s="498">
        <v>25112.555106255702</v>
      </c>
      <c r="P40" s="498">
        <v>25974.335101780911</v>
      </c>
      <c r="Q40" s="498">
        <v>25500.650209184503</v>
      </c>
      <c r="R40" s="498">
        <v>25500.705468077758</v>
      </c>
      <c r="S40" s="498">
        <v>25500.770895042297</v>
      </c>
      <c r="T40" s="498">
        <v>25499.142178711572</v>
      </c>
      <c r="U40" s="498">
        <v>25499.145856045052</v>
      </c>
      <c r="V40" s="498">
        <v>25499.187599140838</v>
      </c>
      <c r="W40" s="498">
        <v>25499.174005315832</v>
      </c>
      <c r="X40" s="498">
        <v>25499.19131399598</v>
      </c>
      <c r="Y40" s="498">
        <v>25499.493254655077</v>
      </c>
      <c r="Z40" s="498">
        <v>25499.500324336968</v>
      </c>
      <c r="AA40" s="498">
        <v>25499.506648961531</v>
      </c>
      <c r="AB40" s="498">
        <v>25499.51285260994</v>
      </c>
      <c r="AC40" s="498">
        <v>25499.518952037422</v>
      </c>
      <c r="AD40" s="1"/>
      <c r="AE40" s="1"/>
      <c r="AF40" s="1"/>
      <c r="AG40" s="1"/>
      <c r="AH40" s="1"/>
      <c r="AI40" s="1"/>
    </row>
    <row r="41" spans="2:35" ht="15.75">
      <c r="B41" s="63" t="s">
        <v>320</v>
      </c>
      <c r="C41" s="511"/>
      <c r="D41" s="499"/>
      <c r="E41" s="510">
        <v>0</v>
      </c>
      <c r="F41" s="510">
        <v>0</v>
      </c>
      <c r="G41" s="510">
        <v>0</v>
      </c>
      <c r="H41" s="510">
        <v>0</v>
      </c>
      <c r="I41" s="510">
        <v>0</v>
      </c>
      <c r="J41" s="510">
        <v>0</v>
      </c>
      <c r="K41" s="510">
        <v>0</v>
      </c>
      <c r="L41" s="510">
        <v>0</v>
      </c>
      <c r="M41" s="510">
        <v>0</v>
      </c>
      <c r="N41" s="510">
        <v>0</v>
      </c>
      <c r="O41" s="510">
        <v>0</v>
      </c>
      <c r="P41" s="510">
        <v>0</v>
      </c>
      <c r="Q41" s="510">
        <v>0</v>
      </c>
      <c r="R41" s="510">
        <v>0</v>
      </c>
      <c r="S41" s="510">
        <v>0</v>
      </c>
      <c r="T41" s="510">
        <v>0</v>
      </c>
      <c r="U41" s="510">
        <v>0</v>
      </c>
      <c r="V41" s="510">
        <v>0</v>
      </c>
      <c r="W41" s="510">
        <v>0</v>
      </c>
      <c r="X41" s="510">
        <v>0</v>
      </c>
      <c r="Y41" s="510">
        <v>0</v>
      </c>
      <c r="Z41" s="510">
        <v>0</v>
      </c>
      <c r="AA41" s="510">
        <v>0</v>
      </c>
      <c r="AB41" s="510">
        <v>0</v>
      </c>
      <c r="AC41" s="510">
        <v>0</v>
      </c>
      <c r="AD41" s="1"/>
      <c r="AE41" s="1"/>
      <c r="AF41" s="1"/>
      <c r="AG41" s="1"/>
      <c r="AH41" s="1"/>
      <c r="AI41" s="1"/>
    </row>
    <row r="42" spans="2:35" ht="15">
      <c r="B42" s="67"/>
      <c r="C42" s="74" t="s">
        <v>307</v>
      </c>
      <c r="D42" s="74"/>
      <c r="E42" s="505">
        <v>0</v>
      </c>
      <c r="F42" s="505">
        <v>0</v>
      </c>
      <c r="G42" s="505">
        <v>0</v>
      </c>
      <c r="H42" s="505">
        <v>0</v>
      </c>
      <c r="I42" s="505">
        <v>0</v>
      </c>
      <c r="J42" s="505">
        <v>0</v>
      </c>
      <c r="K42" s="505">
        <v>0</v>
      </c>
      <c r="L42" s="505">
        <v>0</v>
      </c>
      <c r="M42" s="505">
        <v>0</v>
      </c>
      <c r="N42" s="505">
        <v>0</v>
      </c>
      <c r="O42" s="505">
        <v>0</v>
      </c>
      <c r="P42" s="505">
        <v>0</v>
      </c>
      <c r="Q42" s="505">
        <v>0</v>
      </c>
      <c r="R42" s="505">
        <v>0</v>
      </c>
      <c r="S42" s="505">
        <v>0</v>
      </c>
      <c r="T42" s="505">
        <v>0</v>
      </c>
      <c r="U42" s="505">
        <v>0</v>
      </c>
      <c r="V42" s="505">
        <v>0</v>
      </c>
      <c r="W42" s="505">
        <v>0</v>
      </c>
      <c r="X42" s="505">
        <v>0</v>
      </c>
      <c r="Y42" s="505">
        <v>0</v>
      </c>
      <c r="Z42" s="505">
        <v>0</v>
      </c>
      <c r="AA42" s="505">
        <v>0</v>
      </c>
      <c r="AB42" s="505">
        <v>0</v>
      </c>
      <c r="AC42" s="505">
        <v>0</v>
      </c>
      <c r="AD42" s="1"/>
      <c r="AE42" s="1"/>
      <c r="AF42" s="1"/>
      <c r="AG42" s="1"/>
      <c r="AH42" s="1"/>
      <c r="AI42" s="1"/>
    </row>
    <row r="43" spans="2:35" ht="15">
      <c r="B43" s="67"/>
      <c r="C43" s="74" t="s">
        <v>308</v>
      </c>
      <c r="D43" s="74"/>
      <c r="E43" s="505">
        <v>35000</v>
      </c>
      <c r="F43" s="505">
        <v>56437.000000000007</v>
      </c>
      <c r="G43" s="505">
        <v>73124.900000000009</v>
      </c>
      <c r="H43" s="505">
        <v>114244.1</v>
      </c>
      <c r="I43" s="505">
        <v>144626</v>
      </c>
      <c r="J43" s="505">
        <v>156507</v>
      </c>
      <c r="K43" s="505">
        <v>156603.9</v>
      </c>
      <c r="L43" s="505">
        <v>139329.46213172271</v>
      </c>
      <c r="M43" s="505">
        <v>100629.53786827726</v>
      </c>
      <c r="N43" s="505">
        <v>99999.999999999985</v>
      </c>
      <c r="O43" s="505">
        <v>98480.608259826316</v>
      </c>
      <c r="P43" s="505">
        <v>101860.13765404285</v>
      </c>
      <c r="Q43" s="505">
        <v>113698.23856608162</v>
      </c>
      <c r="R43" s="505">
        <v>143700.11519251292</v>
      </c>
      <c r="S43" s="505">
        <v>174843.71474775914</v>
      </c>
      <c r="T43" s="505">
        <v>198200.36446627986</v>
      </c>
      <c r="U43" s="505">
        <v>203851.84905692132</v>
      </c>
      <c r="V43" s="505">
        <v>201352.34393295791</v>
      </c>
      <c r="W43" s="505">
        <v>199993.52161032011</v>
      </c>
      <c r="X43" s="505">
        <v>199993.65736467432</v>
      </c>
      <c r="Y43" s="505">
        <v>199996.02552670654</v>
      </c>
      <c r="Z43" s="505">
        <v>199996.0809751919</v>
      </c>
      <c r="AA43" s="505">
        <v>199996.13058009039</v>
      </c>
      <c r="AB43" s="505">
        <v>199996.17923615631</v>
      </c>
      <c r="AC43" s="505">
        <v>199996.22707480329</v>
      </c>
      <c r="AD43" s="1"/>
      <c r="AE43" s="1"/>
      <c r="AF43" s="1"/>
      <c r="AG43" s="1"/>
      <c r="AH43" s="1"/>
      <c r="AI43" s="1"/>
    </row>
    <row r="44" spans="2:35" ht="15.75">
      <c r="B44" s="67"/>
      <c r="C44" s="74" t="s">
        <v>18</v>
      </c>
      <c r="D44" s="511"/>
      <c r="E44" s="498">
        <v>35000</v>
      </c>
      <c r="F44" s="498">
        <v>56437.000000000007</v>
      </c>
      <c r="G44" s="498">
        <v>73124.900000000009</v>
      </c>
      <c r="H44" s="498">
        <v>114244.1</v>
      </c>
      <c r="I44" s="498">
        <v>144626</v>
      </c>
      <c r="J44" s="498">
        <v>156507</v>
      </c>
      <c r="K44" s="498">
        <v>156603.9</v>
      </c>
      <c r="L44" s="498">
        <v>139329.46213172271</v>
      </c>
      <c r="M44" s="498">
        <v>100629.53786827726</v>
      </c>
      <c r="N44" s="498">
        <v>99999.999999999985</v>
      </c>
      <c r="O44" s="498">
        <v>98480.608259826316</v>
      </c>
      <c r="P44" s="498">
        <v>101860.13765404285</v>
      </c>
      <c r="Q44" s="498">
        <v>113698.23856608162</v>
      </c>
      <c r="R44" s="498">
        <v>143700.11519251292</v>
      </c>
      <c r="S44" s="498">
        <v>174843.71474775914</v>
      </c>
      <c r="T44" s="498">
        <v>198200.36446627986</v>
      </c>
      <c r="U44" s="498">
        <v>203851.84905692132</v>
      </c>
      <c r="V44" s="498">
        <v>201352.34393295791</v>
      </c>
      <c r="W44" s="498">
        <v>199993.52161032011</v>
      </c>
      <c r="X44" s="498">
        <v>199993.65736467432</v>
      </c>
      <c r="Y44" s="498">
        <v>199996.02552670654</v>
      </c>
      <c r="Z44" s="498">
        <v>199996.0809751919</v>
      </c>
      <c r="AA44" s="498">
        <v>199996.13058009039</v>
      </c>
      <c r="AB44" s="498">
        <v>199996.17923615631</v>
      </c>
      <c r="AC44" s="498">
        <v>199996.22707480329</v>
      </c>
      <c r="AD44" s="1"/>
      <c r="AE44" s="1"/>
      <c r="AF44" s="1"/>
      <c r="AG44" s="1"/>
      <c r="AH44" s="1"/>
      <c r="AI44" s="1"/>
    </row>
    <row r="45" spans="2:35" ht="15.75">
      <c r="B45" s="63" t="s">
        <v>321</v>
      </c>
      <c r="C45" s="511"/>
      <c r="D45" s="499"/>
      <c r="E45" s="510"/>
      <c r="F45" s="510"/>
      <c r="G45" s="510"/>
      <c r="H45" s="510"/>
      <c r="I45" s="510"/>
      <c r="J45" s="510"/>
      <c r="K45" s="510"/>
      <c r="L45" s="510"/>
      <c r="M45" s="510"/>
      <c r="N45" s="510"/>
      <c r="O45" s="510"/>
      <c r="P45" s="510"/>
      <c r="Q45" s="510"/>
      <c r="R45" s="510"/>
      <c r="S45" s="510"/>
      <c r="T45" s="510"/>
      <c r="U45" s="510"/>
      <c r="V45" s="510"/>
      <c r="W45" s="510"/>
      <c r="X45" s="510"/>
      <c r="Y45" s="510"/>
      <c r="Z45" s="510"/>
      <c r="AA45" s="510"/>
      <c r="AB45" s="510"/>
      <c r="AC45" s="510"/>
      <c r="AD45" s="1"/>
      <c r="AE45" s="1"/>
      <c r="AF45" s="1"/>
      <c r="AG45" s="1"/>
      <c r="AH45" s="1"/>
      <c r="AI45" s="1"/>
    </row>
    <row r="46" spans="2:35" ht="15">
      <c r="B46" s="67"/>
      <c r="C46" s="74" t="s">
        <v>307</v>
      </c>
      <c r="D46" s="74"/>
      <c r="E46" s="505">
        <v>0</v>
      </c>
      <c r="F46" s="505">
        <v>0</v>
      </c>
      <c r="G46" s="505">
        <v>0</v>
      </c>
      <c r="H46" s="505">
        <v>0</v>
      </c>
      <c r="I46" s="505">
        <v>0</v>
      </c>
      <c r="J46" s="505">
        <v>0</v>
      </c>
      <c r="K46" s="505">
        <v>0</v>
      </c>
      <c r="L46" s="505">
        <v>0</v>
      </c>
      <c r="M46" s="505">
        <v>0</v>
      </c>
      <c r="N46" s="505">
        <v>0</v>
      </c>
      <c r="O46" s="505">
        <v>0</v>
      </c>
      <c r="P46" s="505">
        <v>0</v>
      </c>
      <c r="Q46" s="505">
        <v>0</v>
      </c>
      <c r="R46" s="505">
        <v>0</v>
      </c>
      <c r="S46" s="505">
        <v>0</v>
      </c>
      <c r="T46" s="505">
        <v>0</v>
      </c>
      <c r="U46" s="505">
        <v>0</v>
      </c>
      <c r="V46" s="505">
        <v>0</v>
      </c>
      <c r="W46" s="505">
        <v>0</v>
      </c>
      <c r="X46" s="505">
        <v>0</v>
      </c>
      <c r="Y46" s="505">
        <v>0</v>
      </c>
      <c r="Z46" s="505">
        <v>0</v>
      </c>
      <c r="AA46" s="505">
        <v>0</v>
      </c>
      <c r="AB46" s="505">
        <v>0</v>
      </c>
      <c r="AC46" s="505">
        <v>0</v>
      </c>
      <c r="AD46" s="1"/>
      <c r="AE46" s="1"/>
      <c r="AF46" s="1"/>
      <c r="AG46" s="1"/>
      <c r="AH46" s="1"/>
      <c r="AI46" s="1"/>
    </row>
    <row r="47" spans="2:35" ht="15">
      <c r="B47" s="67"/>
      <c r="C47" s="80" t="s">
        <v>308</v>
      </c>
      <c r="D47" s="74"/>
      <c r="E47" s="505">
        <v>35000</v>
      </c>
      <c r="F47" s="505">
        <v>56437.000000000007</v>
      </c>
      <c r="G47" s="505">
        <v>73124.900000000009</v>
      </c>
      <c r="H47" s="505">
        <v>114244.1</v>
      </c>
      <c r="I47" s="505">
        <v>144626</v>
      </c>
      <c r="J47" s="505">
        <v>156507</v>
      </c>
      <c r="K47" s="505">
        <v>156603.9</v>
      </c>
      <c r="L47" s="505">
        <v>175162.39076136431</v>
      </c>
      <c r="M47" s="505">
        <v>181560.97223863564</v>
      </c>
      <c r="N47" s="505">
        <v>181153.08999999997</v>
      </c>
      <c r="O47" s="505">
        <v>178939.26520810439</v>
      </c>
      <c r="P47" s="505">
        <v>192383.82946361488</v>
      </c>
      <c r="Q47" s="505">
        <v>211400.72975970226</v>
      </c>
      <c r="R47" s="505">
        <v>241402.81810354028</v>
      </c>
      <c r="S47" s="505">
        <v>272546.66833386233</v>
      </c>
      <c r="T47" s="505">
        <v>295897.07783334341</v>
      </c>
      <c r="U47" s="505">
        <v>301548.57651321939</v>
      </c>
      <c r="V47" s="505">
        <v>299049.23132260732</v>
      </c>
      <c r="W47" s="505">
        <v>297690.35691696149</v>
      </c>
      <c r="X47" s="505">
        <v>297690.55898731772</v>
      </c>
      <c r="Y47" s="505">
        <v>297694.08399650268</v>
      </c>
      <c r="Z47" s="505">
        <v>297694.16653157317</v>
      </c>
      <c r="AA47" s="505">
        <v>297694.24036846455</v>
      </c>
      <c r="AB47" s="505">
        <v>297694.31279301865</v>
      </c>
      <c r="AC47" s="505">
        <v>297694.38400084473</v>
      </c>
      <c r="AD47" s="1"/>
      <c r="AE47" s="1"/>
      <c r="AF47" s="1"/>
      <c r="AG47" s="1"/>
      <c r="AH47" s="1"/>
      <c r="AI47" s="1"/>
    </row>
    <row r="48" spans="2:35" ht="15.75">
      <c r="B48" s="67"/>
      <c r="C48" s="511" t="s">
        <v>321</v>
      </c>
      <c r="D48" s="512"/>
      <c r="E48" s="498">
        <v>35000</v>
      </c>
      <c r="F48" s="498">
        <v>56437.000000000007</v>
      </c>
      <c r="G48" s="498">
        <v>73124.900000000009</v>
      </c>
      <c r="H48" s="498">
        <v>114244.1</v>
      </c>
      <c r="I48" s="498">
        <v>144626</v>
      </c>
      <c r="J48" s="498">
        <v>156507</v>
      </c>
      <c r="K48" s="498">
        <v>156603.9</v>
      </c>
      <c r="L48" s="498">
        <v>175162.39076136431</v>
      </c>
      <c r="M48" s="498">
        <v>181560.97223863564</v>
      </c>
      <c r="N48" s="498">
        <v>181153.08999999997</v>
      </c>
      <c r="O48" s="498">
        <v>178939.26520810439</v>
      </c>
      <c r="P48" s="498">
        <v>192383.82946361488</v>
      </c>
      <c r="Q48" s="498">
        <v>211400.72975970226</v>
      </c>
      <c r="R48" s="498">
        <v>241402.81810354028</v>
      </c>
      <c r="S48" s="498">
        <v>272546.66833386233</v>
      </c>
      <c r="T48" s="498">
        <v>295897.07783334341</v>
      </c>
      <c r="U48" s="498">
        <v>301548.57651321939</v>
      </c>
      <c r="V48" s="498">
        <v>299049.23132260732</v>
      </c>
      <c r="W48" s="498">
        <v>297690.35691696149</v>
      </c>
      <c r="X48" s="498">
        <v>297690.55898731772</v>
      </c>
      <c r="Y48" s="498">
        <v>297694.08399650268</v>
      </c>
      <c r="Z48" s="498">
        <v>297694.16653157317</v>
      </c>
      <c r="AA48" s="498">
        <v>297694.24036846455</v>
      </c>
      <c r="AB48" s="498">
        <v>297694.31279301865</v>
      </c>
      <c r="AC48" s="498">
        <v>297694.38400084473</v>
      </c>
      <c r="AD48" s="1"/>
      <c r="AE48" s="1"/>
      <c r="AF48" s="1"/>
      <c r="AG48" s="1"/>
      <c r="AH48" s="1"/>
      <c r="AI48" s="1"/>
    </row>
    <row r="49" spans="2:35" ht="15.75">
      <c r="B49" s="63" t="s">
        <v>322</v>
      </c>
      <c r="C49" s="511"/>
      <c r="D49" s="499"/>
      <c r="E49" s="510"/>
      <c r="F49" s="510"/>
      <c r="G49" s="510"/>
      <c r="H49" s="510"/>
      <c r="I49" s="510"/>
      <c r="J49" s="510"/>
      <c r="K49" s="510"/>
      <c r="L49" s="510"/>
      <c r="M49" s="510"/>
      <c r="N49" s="510"/>
      <c r="O49" s="510"/>
      <c r="P49" s="510"/>
      <c r="Q49" s="510"/>
      <c r="R49" s="510"/>
      <c r="S49" s="510"/>
      <c r="T49" s="510"/>
      <c r="U49" s="510"/>
      <c r="V49" s="510"/>
      <c r="W49" s="510"/>
      <c r="X49" s="510"/>
      <c r="Y49" s="510"/>
      <c r="Z49" s="510"/>
      <c r="AA49" s="510"/>
      <c r="AB49" s="510"/>
      <c r="AC49" s="510"/>
      <c r="AD49" s="1"/>
      <c r="AE49" s="1"/>
      <c r="AF49" s="1"/>
      <c r="AG49" s="1"/>
      <c r="AH49" s="1"/>
      <c r="AI49" s="1"/>
    </row>
    <row r="50" spans="2:35" ht="15">
      <c r="B50" s="67"/>
      <c r="C50" s="74" t="s">
        <v>307</v>
      </c>
      <c r="D50" s="74"/>
      <c r="E50" s="505">
        <v>1402076.4</v>
      </c>
      <c r="F50" s="505">
        <v>1461256.5999999999</v>
      </c>
      <c r="G50" s="505">
        <v>1307822.4000000001</v>
      </c>
      <c r="H50" s="505">
        <v>1164411.1000000001</v>
      </c>
      <c r="I50" s="505">
        <v>998203.4</v>
      </c>
      <c r="J50" s="505">
        <v>988185.10000000009</v>
      </c>
      <c r="K50" s="505">
        <v>977575.90000000014</v>
      </c>
      <c r="L50" s="505">
        <v>1001580.0289999999</v>
      </c>
      <c r="M50" s="505">
        <v>989891.27602593857</v>
      </c>
      <c r="N50" s="505">
        <v>910164.00744132709</v>
      </c>
      <c r="O50" s="505">
        <v>897623.0994710658</v>
      </c>
      <c r="P50" s="505">
        <v>876030.35321404762</v>
      </c>
      <c r="Q50" s="505">
        <v>876579.55759474915</v>
      </c>
      <c r="R50" s="505">
        <v>885355.21277978527</v>
      </c>
      <c r="S50" s="505">
        <v>901668.27005991433</v>
      </c>
      <c r="T50" s="505">
        <v>922011.81060637254</v>
      </c>
      <c r="U50" s="505">
        <v>919136.65241432097</v>
      </c>
      <c r="V50" s="505">
        <v>915055.40607683442</v>
      </c>
      <c r="W50" s="505">
        <v>910716.30793020828</v>
      </c>
      <c r="X50" s="505">
        <v>908372.68492010597</v>
      </c>
      <c r="Y50" s="505">
        <v>907242.98684634024</v>
      </c>
      <c r="Z50" s="505">
        <v>903350.65548726614</v>
      </c>
      <c r="AA50" s="505">
        <v>899580.31529805355</v>
      </c>
      <c r="AB50" s="505">
        <v>895950.02565091394</v>
      </c>
      <c r="AC50" s="505">
        <v>892566.73429989477</v>
      </c>
      <c r="AD50" s="1"/>
      <c r="AE50" s="1"/>
      <c r="AF50" s="1"/>
      <c r="AG50" s="1"/>
      <c r="AH50" s="1"/>
      <c r="AI50" s="1"/>
    </row>
    <row r="51" spans="2:35" ht="15">
      <c r="B51" s="67"/>
      <c r="C51" s="80" t="s">
        <v>308</v>
      </c>
      <c r="D51" s="74"/>
      <c r="E51" s="505">
        <v>713556</v>
      </c>
      <c r="F51" s="505">
        <v>894090.7</v>
      </c>
      <c r="G51" s="505">
        <v>955065.89999999991</v>
      </c>
      <c r="H51" s="505">
        <v>992077.70000000007</v>
      </c>
      <c r="I51" s="505">
        <v>760232.20000000007</v>
      </c>
      <c r="J51" s="505">
        <v>620679.19999999995</v>
      </c>
      <c r="K51" s="505">
        <v>726806.20000000007</v>
      </c>
      <c r="L51" s="505">
        <v>862821.9709999999</v>
      </c>
      <c r="M51" s="505">
        <v>855524.34280767618</v>
      </c>
      <c r="N51" s="505">
        <v>839835.99255867302</v>
      </c>
      <c r="O51" s="505">
        <v>852376.90052893374</v>
      </c>
      <c r="P51" s="505">
        <v>873969.64678595227</v>
      </c>
      <c r="Q51" s="505">
        <v>873420.44240525039</v>
      </c>
      <c r="R51" s="505">
        <v>864644.78722021542</v>
      </c>
      <c r="S51" s="505">
        <v>848331.72994008602</v>
      </c>
      <c r="T51" s="505">
        <v>827988.18939362769</v>
      </c>
      <c r="U51" s="505">
        <v>830863.34758567926</v>
      </c>
      <c r="V51" s="505">
        <v>834944.59392316593</v>
      </c>
      <c r="W51" s="505">
        <v>839283.69206979184</v>
      </c>
      <c r="X51" s="505">
        <v>841627.31507989345</v>
      </c>
      <c r="Y51" s="505">
        <v>842757.01315365965</v>
      </c>
      <c r="Z51" s="505">
        <v>846649.34451273398</v>
      </c>
      <c r="AA51" s="505">
        <v>850419.6847019468</v>
      </c>
      <c r="AB51" s="505">
        <v>854049.97434908606</v>
      </c>
      <c r="AC51" s="505">
        <v>857433.26570010465</v>
      </c>
      <c r="AD51" s="1"/>
      <c r="AE51" s="1"/>
      <c r="AF51" s="1"/>
      <c r="AG51" s="1"/>
      <c r="AH51" s="1"/>
      <c r="AI51" s="1"/>
    </row>
    <row r="52" spans="2:35" ht="15.75">
      <c r="B52" s="78"/>
      <c r="C52" s="513" t="s">
        <v>323</v>
      </c>
      <c r="D52" s="514"/>
      <c r="E52" s="498">
        <v>2115632.4</v>
      </c>
      <c r="F52" s="498">
        <v>2355347.2999999998</v>
      </c>
      <c r="G52" s="498">
        <v>2262888.2999999998</v>
      </c>
      <c r="H52" s="498">
        <v>2156488.8000000003</v>
      </c>
      <c r="I52" s="498">
        <v>1758435.6</v>
      </c>
      <c r="J52" s="498">
        <v>1608864.3</v>
      </c>
      <c r="K52" s="498">
        <v>1704382.1</v>
      </c>
      <c r="L52" s="498">
        <v>1864401.9999999998</v>
      </c>
      <c r="M52" s="498">
        <v>1845415.6188336147</v>
      </c>
      <c r="N52" s="498">
        <v>1750000</v>
      </c>
      <c r="O52" s="498">
        <v>1749999.9999999995</v>
      </c>
      <c r="P52" s="498">
        <v>1750000</v>
      </c>
      <c r="Q52" s="498">
        <v>1749999.9999999995</v>
      </c>
      <c r="R52" s="498">
        <v>1750000.0000000007</v>
      </c>
      <c r="S52" s="498">
        <v>1750000.0000000005</v>
      </c>
      <c r="T52" s="498">
        <v>1750000.0000000002</v>
      </c>
      <c r="U52" s="498">
        <v>1750000.0000000002</v>
      </c>
      <c r="V52" s="498">
        <v>1750000.0000000005</v>
      </c>
      <c r="W52" s="498">
        <v>1750000</v>
      </c>
      <c r="X52" s="498">
        <v>1749999.9999999995</v>
      </c>
      <c r="Y52" s="498">
        <v>1750000</v>
      </c>
      <c r="Z52" s="498">
        <v>1750000</v>
      </c>
      <c r="AA52" s="498">
        <v>1750000.0000000005</v>
      </c>
      <c r="AB52" s="498">
        <v>1750000</v>
      </c>
      <c r="AC52" s="498">
        <v>1749999.9999999995</v>
      </c>
      <c r="AD52" s="1"/>
      <c r="AE52" s="1"/>
      <c r="AF52" s="1"/>
      <c r="AG52" s="1"/>
      <c r="AH52" s="1"/>
      <c r="AI52" s="1"/>
    </row>
    <row r="53" spans="2:35"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spans="2:35"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</row>
    <row r="55" spans="2:35"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</row>
    <row r="56" spans="2:35"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</row>
    <row r="57" spans="2:35"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</row>
    <row r="58" spans="2:35"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</row>
    <row r="59" spans="2:35"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</row>
    <row r="60" spans="2:35"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</row>
    <row r="61" spans="2:35"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</row>
    <row r="62" spans="2:35"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</row>
    <row r="63" spans="2:35"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</row>
    <row r="64" spans="2:35"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</row>
    <row r="65" spans="5:35"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</row>
    <row r="66" spans="5:35"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</row>
    <row r="67" spans="5:35"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</row>
    <row r="68" spans="5:35"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</row>
    <row r="69" spans="5:35"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</row>
    <row r="70" spans="5:35"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</row>
    <row r="71" spans="5:35"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</row>
    <row r="72" spans="5:35"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</row>
    <row r="73" spans="5:35"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</row>
    <row r="74" spans="5:35"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</row>
    <row r="75" spans="5:35"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</row>
    <row r="76" spans="5:35"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</row>
    <row r="77" spans="5:35"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</row>
    <row r="78" spans="5:35"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</row>
    <row r="79" spans="5:35"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</row>
    <row r="80" spans="5:35"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</row>
    <row r="81" spans="5:35"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spans="5:35"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pans="5:35"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spans="5:35"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spans="5:35"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spans="5:35"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spans="5:35"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</row>
  </sheetData>
  <pageMargins left="0.2" right="0.2" top="1" bottom="1" header="0.5" footer="0.5"/>
  <pageSetup scale="6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46FDCA-F226-4D3D-B55E-00DEA90EAF3F}"/>
</file>

<file path=customXml/itemProps2.xml><?xml version="1.0" encoding="utf-8"?>
<ds:datastoreItem xmlns:ds="http://schemas.openxmlformats.org/officeDocument/2006/customXml" ds:itemID="{218EF72E-03B0-4137-ACC6-0BE25E9C9370}"/>
</file>

<file path=customXml/itemProps3.xml><?xml version="1.0" encoding="utf-8"?>
<ds:datastoreItem xmlns:ds="http://schemas.openxmlformats.org/officeDocument/2006/customXml" ds:itemID="{AA7963E0-EDC6-4F11-8DD6-7AB296FCD6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18</vt:i4>
      </vt:variant>
    </vt:vector>
  </HeadingPairs>
  <TitlesOfParts>
    <vt:vector size="38" baseType="lpstr">
      <vt:lpstr>checks</vt:lpstr>
      <vt:lpstr>Control</vt:lpstr>
      <vt:lpstr>Cover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Table_RevReq</vt:lpstr>
      <vt:lpstr>Reserves</vt:lpstr>
      <vt:lpstr>Sales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'2'!Print_Area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Cover!Print_Area</vt:lpstr>
      <vt:lpstr>Reserves!Print_Area</vt:lpstr>
      <vt:lpstr>Sales!Print_Area</vt:lpstr>
      <vt:lpstr>Table_RevReq!Print_Area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2014-04-02T06:28:08Z</dcterms:created>
  <dcterms:modified xsi:type="dcterms:W3CDTF">2014-04-02T19:53:33Z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