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330"/>
  </bookViews>
  <sheets>
    <sheet name="SUMMARY MAP" sheetId="1" r:id="rId1"/>
    <sheet name="SWP Report" sheetId="2" r:id="rId2"/>
    <sheet name="SolverSheet" sheetId="3" r:id="rId3"/>
    <sheet name="DemandData" sheetId="4" r:id="rId4"/>
    <sheet name="DATA_OUT" sheetId="5" r:id="rId5"/>
    <sheet name="Tuan Report" sheetId="6" r:id="rId6"/>
    <sheet name="Account Balances" sheetId="7" r:id="rId7"/>
    <sheet name="PumpSchedule" sheetId="8" r:id="rId8"/>
  </sheets>
  <definedNames>
    <definedName name="Blend_Plan" localSheetId="1">#REF!</definedName>
    <definedName name="BLENDING" localSheetId="1">#REF!</definedName>
    <definedName name="BLENDS" localSheetId="2">SolverSheet!$T$27:$U$38</definedName>
    <definedName name="BLENDS" localSheetId="1">#REF!</definedName>
    <definedName name="coin_2mir" localSheetId="2" hidden="1">2</definedName>
    <definedName name="coin_clq" localSheetId="2" hidden="1">2</definedName>
    <definedName name="coin_dualtol" localSheetId="2" hidden="1">0.0000001</definedName>
    <definedName name="coin_flow" localSheetId="2" hidden="1">2</definedName>
    <definedName name="coin_gom" localSheetId="2" hidden="1">2</definedName>
    <definedName name="coin_heur1" localSheetId="2" hidden="1">2</definedName>
    <definedName name="coin_heur2" localSheetId="2" hidden="1">2</definedName>
    <definedName name="coin_knap" localSheetId="2" hidden="1">2</definedName>
    <definedName name="coin_lift" localSheetId="2" hidden="1">2</definedName>
    <definedName name="coin_mir" localSheetId="2" hidden="1">2</definedName>
    <definedName name="coin_odd" localSheetId="2" hidden="1">2</definedName>
    <definedName name="coin_presolve1" localSheetId="2" hidden="1">1</definedName>
    <definedName name="coin_primaltol" localSheetId="2" hidden="1">0.0000001</definedName>
    <definedName name="coin_prob" localSheetId="2" hidden="1">1</definedName>
    <definedName name="coin_redsplit" localSheetId="2" hidden="1">2</definedName>
    <definedName name="coin_rootcuts" localSheetId="2" hidden="1">-1</definedName>
    <definedName name="coin_round" localSheetId="2" hidden="1">2</definedName>
    <definedName name="coin_sos" localSheetId="2" hidden="1">2</definedName>
    <definedName name="coin_strong" localSheetId="2" hidden="1">1</definedName>
    <definedName name="coin_treecuts" localSheetId="2" hidden="1">10</definedName>
    <definedName name="CPBlends" localSheetId="2">SolverSheet!$T$27:$T$38</definedName>
    <definedName name="CPBlends" localSheetId="1">#REF!</definedName>
    <definedName name="CRAmaxCAPACITY" localSheetId="2">SolverSheet!$L$63</definedName>
    <definedName name="CRAmaxCAPACITY" localSheetId="1">#REF!</definedName>
    <definedName name="CRWSupply" localSheetId="2">SolverSheet!$I$27:$I$38</definedName>
    <definedName name="CRWSupply" localSheetId="1">#REF!</definedName>
    <definedName name="DCfirstcut" localSheetId="2">SolverSheet!$Q$147:$Q$158</definedName>
    <definedName name="DCfirstcut" localSheetId="1">#REF!</definedName>
    <definedName name="DCsecondcut" localSheetId="2">SolverSheet!$R$147:$R$158</definedName>
    <definedName name="DCsecondcut" localSheetId="1">#REF!</definedName>
    <definedName name="demands" localSheetId="2">SolverSheet!$C$27:$H$40</definedName>
    <definedName name="demands" localSheetId="1">#REF!</definedName>
    <definedName name="DWCVMonthly" localSheetId="2">SolverSheet!$AK$27:$AK$38</definedName>
    <definedName name="DWCVMonthly" localSheetId="1">#REF!</definedName>
    <definedName name="EBSupply" localSheetId="2">SolverSheet!$J$27:$J$38</definedName>
    <definedName name="EBSupply" localSheetId="1">#REF!</definedName>
    <definedName name="HindsPumping" localSheetId="2">SolverSheet!$I$147:$I$158</definedName>
    <definedName name="HindsPumping" localSheetId="1">#REF!</definedName>
    <definedName name="KNITROeng_Algorithm" localSheetId="2" hidden="1">1</definedName>
    <definedName name="KNITROeng_HessDeriv" localSheetId="2" hidden="1">1</definedName>
    <definedName name="KNITROeng_LinearCon" localSheetId="2" hidden="1">2</definedName>
    <definedName name="KNITROeng_LinearObj" localSheetId="2" hidden="1">2</definedName>
    <definedName name="KNITROeng_RelaxBounds" localSheetId="2" hidden="1">2</definedName>
    <definedName name="LSGRGeng_Estimates" localSheetId="2" hidden="1">1</definedName>
    <definedName name="LSGRGeng_RelaxBounds" localSheetId="2" hidden="1">0</definedName>
    <definedName name="LSGRGeng_SearchOption" localSheetId="2" hidden="1">1</definedName>
    <definedName name="lssolver_est" localSheetId="2" hidden="1">1</definedName>
    <definedName name="lssolver_itr" localSheetId="2" hidden="1">100</definedName>
    <definedName name="lssolver_neg" localSheetId="2" hidden="1">0</definedName>
    <definedName name="lssolver_piv" localSheetId="2" hidden="1">1</definedName>
    <definedName name="lssolver_pre" localSheetId="2" hidden="1">1</definedName>
    <definedName name="lssolver_red" localSheetId="2" hidden="1">1</definedName>
    <definedName name="lssolver_rep" localSheetId="2" hidden="1">2</definedName>
    <definedName name="lssolver_scl" localSheetId="2" hidden="1">2</definedName>
    <definedName name="lssolver_sho" localSheetId="2" hidden="1">2</definedName>
    <definedName name="lssolver_sol" localSheetId="2" hidden="1">1</definedName>
    <definedName name="lssolver_tim" localSheetId="2" hidden="1">100</definedName>
    <definedName name="lssolver_tol" localSheetId="2" hidden="1">5</definedName>
    <definedName name="LSSQPeng_LinearCon" localSheetId="2" hidden="1">0</definedName>
    <definedName name="LSSQPeng_LinearObj" localSheetId="2" hidden="1">0</definedName>
    <definedName name="MathewsEOM" localSheetId="2">SolverSheet!$L$27:$L$38</definedName>
    <definedName name="MathewsEOM" localSheetId="1">#REF!</definedName>
    <definedName name="MathewsInflow" localSheetId="2">SolverSheet!$H$147:$H$158</definedName>
    <definedName name="MathewsInflow" localSheetId="1">#REF!</definedName>
    <definedName name="MathOut" localSheetId="2">SolverSheet!$J$147:$J$158</definedName>
    <definedName name="MathOut" localSheetId="1">#REF!</definedName>
    <definedName name="maxBlends" localSheetId="2">SolverSheet!$AD$27:$AF$38</definedName>
    <definedName name="maxBlends" localSheetId="1">#REF!</definedName>
    <definedName name="maxCRAPump" localSheetId="2">SolverSheet!$AO$27:$AO$38</definedName>
    <definedName name="maxCRAPump" localSheetId="1">#REF!</definedName>
    <definedName name="maxRialtoFromDC" localSheetId="2">SolverSheet!$H$63</definedName>
    <definedName name="maxRialtoFromDC" localSheetId="1">#REF!</definedName>
    <definedName name="MaxStorage" localSheetId="2">SolverSheet!$V$27:$W$38</definedName>
    <definedName name="MaxStorage" localSheetId="1">#REF!</definedName>
    <definedName name="maxUFLF" localSheetId="1">#REF!</definedName>
    <definedName name="maxVenice" localSheetId="1">#REF!</definedName>
    <definedName name="MinBlends" localSheetId="2">SolverSheet!$AD$27:$AF$38</definedName>
    <definedName name="MinBlends" localSheetId="1">#REF!</definedName>
    <definedName name="minCRA1" localSheetId="1">#REF!</definedName>
    <definedName name="MinStorage" localSheetId="2">SolverSheet!$AA$27:$AB$38</definedName>
    <definedName name="MinStorage" localSheetId="1">#REF!</definedName>
    <definedName name="MonthlyBalance" localSheetId="2">SolverSheet!$C$130:$C$141</definedName>
    <definedName name="MonthlyBalance" localSheetId="1">#REF!</definedName>
    <definedName name="param_cuthi" localSheetId="2" hidden="1">2E+30</definedName>
    <definedName name="param_cutlo" localSheetId="2" hidden="1">-2E+30</definedName>
    <definedName name="param_epstep" localSheetId="2" hidden="1">0.000001</definedName>
    <definedName name="param_iisbnd" localSheetId="2" hidden="1">0</definedName>
    <definedName name="_xlnm.Print_Area" localSheetId="6">'Account Balances'!$A$1:$H$29</definedName>
    <definedName name="_xlnm.Print_Area" localSheetId="3">DemandData!$AQ$1:$AQ$15</definedName>
    <definedName name="_xlnm.Print_Area" localSheetId="0">'SUMMARY MAP'!$A$1:$AE$78</definedName>
    <definedName name="_xlnm.Print_Area" localSheetId="5">'Tuan Report'!$A$1:$Y$52</definedName>
    <definedName name="qpsolver_itr" localSheetId="2" hidden="1">100</definedName>
    <definedName name="qpsolver_lin" localSheetId="2" hidden="1">1</definedName>
    <definedName name="qpsolver_neg" localSheetId="2" hidden="1">0</definedName>
    <definedName name="qpsolver_piv" localSheetId="2" hidden="1">1</definedName>
    <definedName name="qpsolver_pre" localSheetId="2" hidden="1">1</definedName>
    <definedName name="qpsolver_red" localSheetId="2" hidden="1">1</definedName>
    <definedName name="qpsolver_rep" localSheetId="2" hidden="1">2</definedName>
    <definedName name="qpsolver_scl" localSheetId="2" hidden="1">2</definedName>
    <definedName name="qpsolver_sho" localSheetId="2" hidden="1">2</definedName>
    <definedName name="qpsolver_tim" localSheetId="2" hidden="1">100</definedName>
    <definedName name="qpsolver_tol" localSheetId="2" hidden="1">5</definedName>
    <definedName name="RialtoFromDC" localSheetId="2">SolverSheet!$P$147:$P$158</definedName>
    <definedName name="RialtoFromDC" localSheetId="1">#REF!</definedName>
    <definedName name="SkinnerBlends" localSheetId="2">SolverSheet!$U$27:$U$38</definedName>
    <definedName name="SkinnerBlends" localSheetId="1">#REF!</definedName>
    <definedName name="SkinnerEOM" localSheetId="2">SolverSheet!$M$27:$M$38</definedName>
    <definedName name="SkinnerEOM" localSheetId="1">#REF!</definedName>
    <definedName name="solver_adj" localSheetId="2" hidden="1">SolverSheet!$K$28:$U$39</definedName>
    <definedName name="solver_adj_ob" localSheetId="2" hidden="1">1</definedName>
    <definedName name="solver_cct" localSheetId="2" hidden="1">20</definedName>
    <definedName name="solver_cgt" localSheetId="2" hidden="1">1</definedName>
    <definedName name="solver_cha" localSheetId="2" hidden="1">0</definedName>
    <definedName name="solver_chc1" localSheetId="2" hidden="1">0</definedName>
    <definedName name="solver_chc10" localSheetId="2" hidden="1">0</definedName>
    <definedName name="solver_chc11" localSheetId="2" hidden="1">0</definedName>
    <definedName name="solver_chc12" localSheetId="2" hidden="1">0</definedName>
    <definedName name="solver_chc13" localSheetId="2" hidden="1">0</definedName>
    <definedName name="solver_chc14" localSheetId="2" hidden="1">0</definedName>
    <definedName name="solver_chc15" localSheetId="2" hidden="1">0</definedName>
    <definedName name="solver_chc16" localSheetId="2" hidden="1">0</definedName>
    <definedName name="solver_chc17" localSheetId="2" hidden="1">0</definedName>
    <definedName name="solver_chc18" localSheetId="2" hidden="1">0</definedName>
    <definedName name="solver_chc19" localSheetId="2" hidden="1">0</definedName>
    <definedName name="solver_chc2" localSheetId="2" hidden="1">0</definedName>
    <definedName name="solver_chc20" localSheetId="2" hidden="1">0</definedName>
    <definedName name="solver_chc21" localSheetId="2" hidden="1">0</definedName>
    <definedName name="solver_chc22" localSheetId="2" hidden="1">0</definedName>
    <definedName name="solver_chc23" localSheetId="2" hidden="1">0</definedName>
    <definedName name="solver_chc24" localSheetId="2" hidden="1">0</definedName>
    <definedName name="solver_chc25" localSheetId="2" hidden="1">0</definedName>
    <definedName name="solver_chc26" localSheetId="2" hidden="1">0</definedName>
    <definedName name="solver_chc27" localSheetId="2" hidden="1">0</definedName>
    <definedName name="solver_chc28" localSheetId="2" hidden="1">0</definedName>
    <definedName name="solver_chc29" localSheetId="2" hidden="1">0</definedName>
    <definedName name="solver_chc3" localSheetId="2" hidden="1">0</definedName>
    <definedName name="solver_chc30" localSheetId="2" hidden="1">0</definedName>
    <definedName name="solver_chc31" localSheetId="2" hidden="1">0</definedName>
    <definedName name="solver_chc32" localSheetId="2" hidden="1">0</definedName>
    <definedName name="solver_chc33" localSheetId="2" hidden="1">0</definedName>
    <definedName name="solver_chc34" localSheetId="2" hidden="1">0</definedName>
    <definedName name="solver_chc35" localSheetId="2" hidden="1">0</definedName>
    <definedName name="solver_chc36" localSheetId="2" hidden="1">0</definedName>
    <definedName name="solver_chc37" localSheetId="2" hidden="1">0</definedName>
    <definedName name="solver_chc38" localSheetId="2" hidden="1">0</definedName>
    <definedName name="solver_chc39" localSheetId="2" hidden="1">0</definedName>
    <definedName name="solver_chc4" localSheetId="2" hidden="1">0</definedName>
    <definedName name="solver_chc40" localSheetId="2" hidden="1">0</definedName>
    <definedName name="solver_chc41" localSheetId="2" hidden="1">0</definedName>
    <definedName name="solver_chc42" localSheetId="2" hidden="1">0</definedName>
    <definedName name="solver_chc43" localSheetId="2" hidden="1">0</definedName>
    <definedName name="solver_chc44" localSheetId="2" hidden="1">0</definedName>
    <definedName name="solver_chc45" localSheetId="2" hidden="1">0</definedName>
    <definedName name="solver_chc46" localSheetId="2" hidden="1">0</definedName>
    <definedName name="solver_chc47" localSheetId="2" hidden="1">0</definedName>
    <definedName name="solver_chc48" localSheetId="2" hidden="1">0</definedName>
    <definedName name="solver_chc49" localSheetId="2" hidden="1">0</definedName>
    <definedName name="solver_chc5" localSheetId="2" hidden="1">0</definedName>
    <definedName name="solver_chc50" localSheetId="2" hidden="1">0</definedName>
    <definedName name="solver_chc51" localSheetId="2" hidden="1">0</definedName>
    <definedName name="solver_chc52" localSheetId="2" hidden="1">0</definedName>
    <definedName name="solver_chc53" localSheetId="2" hidden="1">0</definedName>
    <definedName name="solver_chc54" localSheetId="2" hidden="1">0</definedName>
    <definedName name="solver_chc55" localSheetId="2" hidden="1">0</definedName>
    <definedName name="solver_chc56" localSheetId="2" hidden="1">0</definedName>
    <definedName name="solver_chc57" localSheetId="2" hidden="1">0</definedName>
    <definedName name="solver_chc58" localSheetId="2" hidden="1">0</definedName>
    <definedName name="solver_chc6" localSheetId="2" hidden="1">0</definedName>
    <definedName name="solver_chc7" localSheetId="2" hidden="1">0</definedName>
    <definedName name="solver_chc8" localSheetId="2" hidden="1">0</definedName>
    <definedName name="solver_chc9" localSheetId="2" hidden="1">0</definedName>
    <definedName name="solver_chn" localSheetId="2" hidden="1">4</definedName>
    <definedName name="solver_chp1" localSheetId="2" hidden="1">0</definedName>
    <definedName name="solver_chp10" localSheetId="2" hidden="1">0</definedName>
    <definedName name="solver_chp11" localSheetId="2" hidden="1">0</definedName>
    <definedName name="solver_chp12" localSheetId="2" hidden="1">0</definedName>
    <definedName name="solver_chp13" localSheetId="2" hidden="1">0</definedName>
    <definedName name="solver_chp14" localSheetId="2" hidden="1">0</definedName>
    <definedName name="solver_chp15" localSheetId="2" hidden="1">0</definedName>
    <definedName name="solver_chp16" localSheetId="2" hidden="1">0</definedName>
    <definedName name="solver_chp17" localSheetId="2" hidden="1">0</definedName>
    <definedName name="solver_chp18" localSheetId="2" hidden="1">0</definedName>
    <definedName name="solver_chp19" localSheetId="2" hidden="1">0</definedName>
    <definedName name="solver_chp2" localSheetId="2" hidden="1">0</definedName>
    <definedName name="solver_chp20" localSheetId="2" hidden="1">0</definedName>
    <definedName name="solver_chp21" localSheetId="2" hidden="1">0</definedName>
    <definedName name="solver_chp22" localSheetId="2" hidden="1">0</definedName>
    <definedName name="solver_chp23" localSheetId="2" hidden="1">0</definedName>
    <definedName name="solver_chp24" localSheetId="2" hidden="1">0</definedName>
    <definedName name="solver_chp25" localSheetId="2" hidden="1">0</definedName>
    <definedName name="solver_chp26" localSheetId="2" hidden="1">0</definedName>
    <definedName name="solver_chp27" localSheetId="2" hidden="1">0</definedName>
    <definedName name="solver_chp28" localSheetId="2" hidden="1">0</definedName>
    <definedName name="solver_chp29" localSheetId="2" hidden="1">0</definedName>
    <definedName name="solver_chp3" localSheetId="2" hidden="1">0</definedName>
    <definedName name="solver_chp30" localSheetId="2" hidden="1">0</definedName>
    <definedName name="solver_chp31" localSheetId="2" hidden="1">0</definedName>
    <definedName name="solver_chp32" localSheetId="2" hidden="1">0</definedName>
    <definedName name="solver_chp33" localSheetId="2" hidden="1">0</definedName>
    <definedName name="solver_chp34" localSheetId="2" hidden="1">0</definedName>
    <definedName name="solver_chp35" localSheetId="2" hidden="1">0</definedName>
    <definedName name="solver_chp36" localSheetId="2" hidden="1">0</definedName>
    <definedName name="solver_chp37" localSheetId="2" hidden="1">0</definedName>
    <definedName name="solver_chp38" localSheetId="2" hidden="1">0</definedName>
    <definedName name="solver_chp39" localSheetId="2" hidden="1">0</definedName>
    <definedName name="solver_chp4" localSheetId="2" hidden="1">0</definedName>
    <definedName name="solver_chp40" localSheetId="2" hidden="1">0</definedName>
    <definedName name="solver_chp41" localSheetId="2" hidden="1">0</definedName>
    <definedName name="solver_chp42" localSheetId="2" hidden="1">0</definedName>
    <definedName name="solver_chp43" localSheetId="2" hidden="1">0</definedName>
    <definedName name="solver_chp44" localSheetId="2" hidden="1">0</definedName>
    <definedName name="solver_chp45" localSheetId="2" hidden="1">0</definedName>
    <definedName name="solver_chp46" localSheetId="2" hidden="1">0</definedName>
    <definedName name="solver_chp47" localSheetId="2" hidden="1">0</definedName>
    <definedName name="solver_chp48" localSheetId="2" hidden="1">0</definedName>
    <definedName name="solver_chp49" localSheetId="2" hidden="1">0</definedName>
    <definedName name="solver_chp5" localSheetId="2" hidden="1">0</definedName>
    <definedName name="solver_chp50" localSheetId="2" hidden="1">0</definedName>
    <definedName name="solver_chp51" localSheetId="2" hidden="1">0</definedName>
    <definedName name="solver_chp52" localSheetId="2" hidden="1">0</definedName>
    <definedName name="solver_chp53" localSheetId="2" hidden="1">0</definedName>
    <definedName name="solver_chp54" localSheetId="2" hidden="1">0</definedName>
    <definedName name="solver_chp55" localSheetId="2" hidden="1">0</definedName>
    <definedName name="solver_chp56" localSheetId="2" hidden="1">0</definedName>
    <definedName name="solver_chp57" localSheetId="2" hidden="1">0</definedName>
    <definedName name="solver_chp58" localSheetId="2" hidden="1">0</definedName>
    <definedName name="solver_chp6" localSheetId="2" hidden="1">0</definedName>
    <definedName name="solver_chp7" localSheetId="2" hidden="1">0</definedName>
    <definedName name="solver_chp8" localSheetId="2" hidden="1">0</definedName>
    <definedName name="solver_chp9" localSheetId="2" hidden="1">0</definedName>
    <definedName name="solver_cht" localSheetId="2" hidden="1">0</definedName>
    <definedName name="solver_cir1" localSheetId="2" hidden="1">1</definedName>
    <definedName name="solver_cir10" localSheetId="2" hidden="1">1</definedName>
    <definedName name="solver_cir11" localSheetId="2" hidden="1">1</definedName>
    <definedName name="solver_cir12" localSheetId="2" hidden="1">1</definedName>
    <definedName name="solver_cir13" localSheetId="2" hidden="1">1</definedName>
    <definedName name="solver_cir14" localSheetId="2" hidden="1">1</definedName>
    <definedName name="solver_cir15" localSheetId="2" hidden="1">1</definedName>
    <definedName name="solver_cir16" localSheetId="2" hidden="1">1</definedName>
    <definedName name="solver_cir17" localSheetId="2" hidden="1">1</definedName>
    <definedName name="solver_cir18" localSheetId="2" hidden="1">1</definedName>
    <definedName name="solver_cir19" localSheetId="2" hidden="1">1</definedName>
    <definedName name="solver_cir2" localSheetId="2" hidden="1">1</definedName>
    <definedName name="solver_cir20" localSheetId="2" hidden="1">1</definedName>
    <definedName name="solver_cir21" localSheetId="2" hidden="1">1</definedName>
    <definedName name="solver_cir22" localSheetId="2" hidden="1">1</definedName>
    <definedName name="solver_cir23" localSheetId="2" hidden="1">1</definedName>
    <definedName name="solver_cir24" localSheetId="2" hidden="1">1</definedName>
    <definedName name="solver_cir25" localSheetId="2" hidden="1">1</definedName>
    <definedName name="solver_cir26" localSheetId="2" hidden="1">1</definedName>
    <definedName name="solver_cir27" localSheetId="2" hidden="1">1</definedName>
    <definedName name="solver_cir28" localSheetId="2" hidden="1">1</definedName>
    <definedName name="solver_cir29" localSheetId="2" hidden="1">1</definedName>
    <definedName name="solver_cir3" localSheetId="2" hidden="1">1</definedName>
    <definedName name="solver_cir30" localSheetId="2" hidden="1">1</definedName>
    <definedName name="solver_cir31" localSheetId="2" hidden="1">1</definedName>
    <definedName name="solver_cir32" localSheetId="2" hidden="1">1</definedName>
    <definedName name="solver_cir33" localSheetId="2" hidden="1">1</definedName>
    <definedName name="solver_cir34" localSheetId="2" hidden="1">1</definedName>
    <definedName name="solver_cir35" localSheetId="2" hidden="1">1</definedName>
    <definedName name="solver_cir36" localSheetId="2" hidden="1">1</definedName>
    <definedName name="solver_cir37" localSheetId="2" hidden="1">1</definedName>
    <definedName name="solver_cir38" localSheetId="2" hidden="1">1</definedName>
    <definedName name="solver_cir39" localSheetId="2" hidden="1">1</definedName>
    <definedName name="solver_cir4" localSheetId="2" hidden="1">1</definedName>
    <definedName name="solver_cir40" localSheetId="2" hidden="1">1</definedName>
    <definedName name="solver_cir41" localSheetId="2" hidden="1">1</definedName>
    <definedName name="solver_cir42" localSheetId="2" hidden="1">1</definedName>
    <definedName name="solver_cir43" localSheetId="2" hidden="1">1</definedName>
    <definedName name="solver_cir44" localSheetId="2" hidden="1">1</definedName>
    <definedName name="solver_cir45" localSheetId="2" hidden="1">1</definedName>
    <definedName name="solver_cir46" localSheetId="2" hidden="1">1</definedName>
    <definedName name="solver_cir47" localSheetId="2" hidden="1">1</definedName>
    <definedName name="solver_cir48" localSheetId="2" hidden="1">1</definedName>
    <definedName name="solver_cir49" localSheetId="2" hidden="1">1</definedName>
    <definedName name="solver_cir5" localSheetId="2" hidden="1">1</definedName>
    <definedName name="solver_cir50" localSheetId="2" hidden="1">1</definedName>
    <definedName name="solver_cir51" localSheetId="2" hidden="1">1</definedName>
    <definedName name="solver_cir52" localSheetId="2" hidden="1">1</definedName>
    <definedName name="solver_cir53" localSheetId="2" hidden="1">1</definedName>
    <definedName name="solver_cir54" localSheetId="2" hidden="1">1</definedName>
    <definedName name="solver_cir55" localSheetId="2" hidden="1">1</definedName>
    <definedName name="solver_cir56" localSheetId="2" hidden="1">1</definedName>
    <definedName name="solver_cir57" localSheetId="2" hidden="1">1</definedName>
    <definedName name="solver_cir58" localSheetId="2" hidden="1">1</definedName>
    <definedName name="solver_cir6" localSheetId="2" hidden="1">1</definedName>
    <definedName name="solver_cir7" localSheetId="2" hidden="1">1</definedName>
    <definedName name="solver_cir8" localSheetId="2" hidden="1">1</definedName>
    <definedName name="solver_cir9" localSheetId="2" hidden="1">1</definedName>
    <definedName name="solver_con" localSheetId="3" hidden="1">" "</definedName>
    <definedName name="solver_con" localSheetId="2" hidden="1">" "</definedName>
    <definedName name="solver_con1" localSheetId="2" hidden="1">" "</definedName>
    <definedName name="solver_con10" localSheetId="2" hidden="1">" "</definedName>
    <definedName name="solver_con11" localSheetId="2" hidden="1">" "</definedName>
    <definedName name="solver_con12" localSheetId="2" hidden="1">" "</definedName>
    <definedName name="solver_con13" localSheetId="2" hidden="1">" "</definedName>
    <definedName name="solver_con14" localSheetId="2" hidden="1">" "</definedName>
    <definedName name="solver_con15" localSheetId="2" hidden="1">" "</definedName>
    <definedName name="solver_con16" localSheetId="2" hidden="1">" "</definedName>
    <definedName name="solver_con17" localSheetId="2" hidden="1">" "</definedName>
    <definedName name="solver_con18" localSheetId="2" hidden="1">" "</definedName>
    <definedName name="solver_con19" localSheetId="2" hidden="1">" "</definedName>
    <definedName name="solver_con2" localSheetId="2" hidden="1">" "</definedName>
    <definedName name="solver_con20" localSheetId="2" hidden="1">" "</definedName>
    <definedName name="solver_con21" localSheetId="2" hidden="1">" "</definedName>
    <definedName name="solver_con22" localSheetId="2" hidden="1">" "</definedName>
    <definedName name="solver_con23" localSheetId="2" hidden="1">" "</definedName>
    <definedName name="solver_con24" localSheetId="2" hidden="1">" "</definedName>
    <definedName name="solver_con25" localSheetId="2" hidden="1">" "</definedName>
    <definedName name="solver_con26" localSheetId="2" hidden="1">" "</definedName>
    <definedName name="solver_con27" localSheetId="2" hidden="1">" "</definedName>
    <definedName name="solver_con28" localSheetId="2" hidden="1">" "</definedName>
    <definedName name="solver_con29" localSheetId="2" hidden="1">" "</definedName>
    <definedName name="solver_con3" localSheetId="2" hidden="1">" "</definedName>
    <definedName name="solver_con30" localSheetId="2" hidden="1">" "</definedName>
    <definedName name="solver_con31" localSheetId="2" hidden="1">" "</definedName>
    <definedName name="solver_con32" localSheetId="2" hidden="1">" "</definedName>
    <definedName name="solver_con33" localSheetId="2" hidden="1">" "</definedName>
    <definedName name="solver_con34" localSheetId="2" hidden="1">" "</definedName>
    <definedName name="solver_con35" localSheetId="2" hidden="1">" "</definedName>
    <definedName name="solver_con36" localSheetId="2" hidden="1">" "</definedName>
    <definedName name="solver_con37" localSheetId="2" hidden="1">" "</definedName>
    <definedName name="solver_con38" localSheetId="2" hidden="1">" "</definedName>
    <definedName name="solver_con39" localSheetId="2" hidden="1">" "</definedName>
    <definedName name="solver_con4" localSheetId="2" hidden="1">" "</definedName>
    <definedName name="solver_con40" localSheetId="2" hidden="1">" "</definedName>
    <definedName name="solver_con41" localSheetId="2" hidden="1">" "</definedName>
    <definedName name="solver_con42" localSheetId="2" hidden="1">" "</definedName>
    <definedName name="solver_con43" localSheetId="2" hidden="1">" "</definedName>
    <definedName name="solver_con44" localSheetId="2" hidden="1">" "</definedName>
    <definedName name="solver_con45" localSheetId="2" hidden="1">" "</definedName>
    <definedName name="solver_con46" localSheetId="2" hidden="1">" "</definedName>
    <definedName name="solver_con47" localSheetId="2" hidden="1">" "</definedName>
    <definedName name="solver_con48" localSheetId="2" hidden="1">" "</definedName>
    <definedName name="solver_con49" localSheetId="2" hidden="1">" "</definedName>
    <definedName name="solver_con5" localSheetId="2" hidden="1">" "</definedName>
    <definedName name="solver_con50" localSheetId="2" hidden="1">" "</definedName>
    <definedName name="solver_con51" localSheetId="2" hidden="1">" "</definedName>
    <definedName name="solver_con52" localSheetId="2" hidden="1">" "</definedName>
    <definedName name="solver_con53" localSheetId="2" hidden="1">" "</definedName>
    <definedName name="solver_con54" localSheetId="2" hidden="1">" "</definedName>
    <definedName name="solver_con55" localSheetId="2" hidden="1">" "</definedName>
    <definedName name="solver_con56" localSheetId="2" hidden="1">" "</definedName>
    <definedName name="solver_con57" localSheetId="2" hidden="1">" "</definedName>
    <definedName name="solver_con58" localSheetId="2" hidden="1">" "</definedName>
    <definedName name="solver_con6" localSheetId="2" hidden="1">" "</definedName>
    <definedName name="solver_con7" localSheetId="2" hidden="1">" "</definedName>
    <definedName name="solver_con8" localSheetId="2" hidden="1">" "</definedName>
    <definedName name="solver_con9" localSheetId="2" hidden="1">" "</definedName>
    <definedName name="solver_cvg" localSheetId="4" hidden="1">0.0001</definedName>
    <definedName name="solver_cvg" localSheetId="3" hidden="1">0.0001</definedName>
    <definedName name="solver_cvg" localSheetId="2" hidden="1">0.0001</definedName>
    <definedName name="solver_cvg" localSheetId="0" hidden="1">0.0001</definedName>
    <definedName name="solver_dia" localSheetId="3" hidden="1">5</definedName>
    <definedName name="solver_dia" localSheetId="2" hidden="1">5</definedName>
    <definedName name="solver_drv" localSheetId="4" hidden="1">1</definedName>
    <definedName name="solver_drv" localSheetId="3" hidden="1">1</definedName>
    <definedName name="solver_drv" localSheetId="2" hidden="1">2</definedName>
    <definedName name="solver_drv" localSheetId="0" hidden="1">1</definedName>
    <definedName name="solver_dua" localSheetId="2" hidden="1">1</definedName>
    <definedName name="solver_eng" localSheetId="4" hidden="1">1</definedName>
    <definedName name="solver_eng" localSheetId="3" hidden="1">1</definedName>
    <definedName name="solver_eng" localSheetId="2" hidden="1">1</definedName>
    <definedName name="solver_eng" localSheetId="0" hidden="1">1</definedName>
    <definedName name="solver_est" localSheetId="4" hidden="1">1</definedName>
    <definedName name="solver_est" localSheetId="3" hidden="1">1</definedName>
    <definedName name="solver_est" localSheetId="2" hidden="1">2</definedName>
    <definedName name="solver_est" localSheetId="0" hidden="1">1</definedName>
    <definedName name="solver_fea" localSheetId="2" hidden="1">0.000001</definedName>
    <definedName name="solver_fns" localSheetId="2" hidden="1">0</definedName>
    <definedName name="solver_gap" localSheetId="2" hidden="1">0.000001</definedName>
    <definedName name="solver_gct" localSheetId="2" hidden="1">20</definedName>
    <definedName name="solver_gop" localSheetId="2" hidden="1">1</definedName>
    <definedName name="solver_iao" localSheetId="2" hidden="1">0</definedName>
    <definedName name="solver_ibd" localSheetId="4" hidden="1">2</definedName>
    <definedName name="solver_ibd" localSheetId="3" hidden="1">2</definedName>
    <definedName name="solver_ibd" localSheetId="2" hidden="1">2</definedName>
    <definedName name="solver_ibd" localSheetId="0" hidden="1">2</definedName>
    <definedName name="solver_ifs" localSheetId="2" hidden="1">0</definedName>
    <definedName name="solver_int" localSheetId="3" hidden="1">0</definedName>
    <definedName name="solver_int" localSheetId="2" hidden="1">0</definedName>
    <definedName name="solver_ipd" localSheetId="2" hidden="1">3</definedName>
    <definedName name="solver_ipi" localSheetId="2" hidden="1">1</definedName>
    <definedName name="solver_ips" localSheetId="2" hidden="1">0.99</definedName>
    <definedName name="solver_irs" localSheetId="2" hidden="1">0</definedName>
    <definedName name="solver_ism" localSheetId="2" hidden="1">0</definedName>
    <definedName name="solver_itr" localSheetId="4" hidden="1">1000</definedName>
    <definedName name="solver_itr" localSheetId="3" hidden="1">1000</definedName>
    <definedName name="solver_itr" localSheetId="2" hidden="1">100000</definedName>
    <definedName name="solver_itr" localSheetId="0" hidden="1">1000</definedName>
    <definedName name="solver_kiv" localSheetId="2" hidden="1">2E+30</definedName>
    <definedName name="solver_lhs_ob1" localSheetId="2" hidden="1">0</definedName>
    <definedName name="solver_lhs_ob10" localSheetId="2" hidden="1">0</definedName>
    <definedName name="solver_lhs_ob11" localSheetId="2" hidden="1">0</definedName>
    <definedName name="solver_lhs_ob12" localSheetId="2" hidden="1">0</definedName>
    <definedName name="solver_lhs_ob13" localSheetId="2" hidden="1">0</definedName>
    <definedName name="solver_lhs_ob14" localSheetId="2" hidden="1">0</definedName>
    <definedName name="solver_lhs_ob15" localSheetId="2" hidden="1">0</definedName>
    <definedName name="solver_lhs_ob16" localSheetId="2" hidden="1">0</definedName>
    <definedName name="solver_lhs_ob17" localSheetId="2" hidden="1">0</definedName>
    <definedName name="solver_lhs_ob18" localSheetId="2" hidden="1">0</definedName>
    <definedName name="solver_lhs_ob19" localSheetId="2" hidden="1">0</definedName>
    <definedName name="solver_lhs_ob2" localSheetId="2" hidden="1">0</definedName>
    <definedName name="solver_lhs_ob20" localSheetId="2" hidden="1">0</definedName>
    <definedName name="solver_lhs_ob21" localSheetId="2" hidden="1">0</definedName>
    <definedName name="solver_lhs_ob22" localSheetId="2" hidden="1">0</definedName>
    <definedName name="solver_lhs_ob23" localSheetId="2" hidden="1">0</definedName>
    <definedName name="solver_lhs_ob24" localSheetId="2" hidden="1">0</definedName>
    <definedName name="solver_lhs_ob25" localSheetId="2" hidden="1">0</definedName>
    <definedName name="solver_lhs_ob26" localSheetId="2" hidden="1">0</definedName>
    <definedName name="solver_lhs_ob27" localSheetId="2" hidden="1">0</definedName>
    <definedName name="solver_lhs_ob28" localSheetId="2" hidden="1">0</definedName>
    <definedName name="solver_lhs_ob29" localSheetId="2" hidden="1">0</definedName>
    <definedName name="solver_lhs_ob3" localSheetId="2" hidden="1">0</definedName>
    <definedName name="solver_lhs_ob30" localSheetId="2" hidden="1">0</definedName>
    <definedName name="solver_lhs_ob31" localSheetId="2" hidden="1">0</definedName>
    <definedName name="solver_lhs_ob32" localSheetId="2" hidden="1">0</definedName>
    <definedName name="solver_lhs_ob33" localSheetId="2" hidden="1">0</definedName>
    <definedName name="solver_lhs_ob34" localSheetId="2" hidden="1">0</definedName>
    <definedName name="solver_lhs_ob35" localSheetId="2" hidden="1">0</definedName>
    <definedName name="solver_lhs_ob36" localSheetId="2" hidden="1">0</definedName>
    <definedName name="solver_lhs_ob37" localSheetId="2" hidden="1">0</definedName>
    <definedName name="solver_lhs_ob38" localSheetId="2" hidden="1">0</definedName>
    <definedName name="solver_lhs_ob39" localSheetId="2" hidden="1">0</definedName>
    <definedName name="solver_lhs_ob4" localSheetId="2" hidden="1">0</definedName>
    <definedName name="solver_lhs_ob40" localSheetId="2" hidden="1">0</definedName>
    <definedName name="solver_lhs_ob41" localSheetId="2" hidden="1">0</definedName>
    <definedName name="solver_lhs_ob42" localSheetId="2" hidden="1">0</definedName>
    <definedName name="solver_lhs_ob43" localSheetId="2" hidden="1">0</definedName>
    <definedName name="solver_lhs_ob44" localSheetId="2" hidden="1">0</definedName>
    <definedName name="solver_lhs_ob45" localSheetId="2" hidden="1">0</definedName>
    <definedName name="solver_lhs_ob46" localSheetId="2" hidden="1">0</definedName>
    <definedName name="solver_lhs_ob47" localSheetId="2" hidden="1">0</definedName>
    <definedName name="solver_lhs_ob48" localSheetId="2" hidden="1">0</definedName>
    <definedName name="solver_lhs_ob49" localSheetId="2" hidden="1">0</definedName>
    <definedName name="solver_lhs_ob5" localSheetId="2" hidden="1">0</definedName>
    <definedName name="solver_lhs_ob50" localSheetId="2" hidden="1">0</definedName>
    <definedName name="solver_lhs_ob51" localSheetId="2" hidden="1">0</definedName>
    <definedName name="solver_lhs_ob52" localSheetId="2" hidden="1">0</definedName>
    <definedName name="solver_lhs_ob53" localSheetId="2" hidden="1">0</definedName>
    <definedName name="solver_lhs_ob54" localSheetId="2" hidden="1">0</definedName>
    <definedName name="solver_lhs_ob55" localSheetId="2" hidden="1">0</definedName>
    <definedName name="solver_lhs_ob56" localSheetId="2" hidden="1">0</definedName>
    <definedName name="solver_lhs_ob57" localSheetId="2" hidden="1">0</definedName>
    <definedName name="solver_lhs_ob58" localSheetId="2" hidden="1">0</definedName>
    <definedName name="solver_lhs_ob6" localSheetId="2" hidden="1">0</definedName>
    <definedName name="solver_lhs_ob7" localSheetId="2" hidden="1">0</definedName>
    <definedName name="solver_lhs_ob8" localSheetId="2" hidden="1">0</definedName>
    <definedName name="solver_lhs_ob9" localSheetId="2" hidden="1">0</definedName>
    <definedName name="solver_lhs1" localSheetId="2" hidden="1">SolverSheet!$BA$148:$BA$159</definedName>
    <definedName name="solver_lhs10" localSheetId="2" hidden="1">SolverSheet!$K$28:$K$39</definedName>
    <definedName name="solver_lhs11" localSheetId="2" hidden="1">SolverSheet!$K$28:$K$39</definedName>
    <definedName name="solver_lhs12" localSheetId="2" hidden="1">SolverSheet!$L$148:$L$159</definedName>
    <definedName name="solver_lhs13" localSheetId="2" hidden="1">SolverSheet!$L$148:$L$159</definedName>
    <definedName name="solver_lhs14" localSheetId="2" hidden="1">SolverSheet!$L$28:$M$39</definedName>
    <definedName name="solver_lhs15" localSheetId="2" hidden="1">SolverSheet!$L$28:$M$39</definedName>
    <definedName name="solver_lhs16" localSheetId="2" hidden="1">SolverSheet!$M$148:$M$159</definedName>
    <definedName name="solver_lhs17" localSheetId="2" hidden="1">SolverSheet!$M$148:$M$159</definedName>
    <definedName name="solver_lhs18" localSheetId="2" hidden="1">SolverSheet!$M$28:$M$39</definedName>
    <definedName name="solver_lhs19" localSheetId="2" hidden="1">SolverSheet!$M$28:$M$39</definedName>
    <definedName name="solver_lhs2" localSheetId="2" hidden="1">SolverSheet!$C$148:$C$159</definedName>
    <definedName name="solver_lhs20" localSheetId="2" hidden="1">SolverSheet!$N$148:$N$159</definedName>
    <definedName name="solver_lhs21" localSheetId="2" hidden="1">SolverSheet!$N$148:$N$159</definedName>
    <definedName name="solver_lhs22" localSheetId="2" hidden="1">SolverSheet!$N$28:$N$39</definedName>
    <definedName name="solver_lhs23" localSheetId="2" hidden="1">SolverSheet!$N$28:$N$39</definedName>
    <definedName name="solver_lhs24" localSheetId="2" hidden="1">SolverSheet!$O$148:$O$159</definedName>
    <definedName name="solver_lhs25" localSheetId="2" hidden="1">SolverSheet!$O$28:$O$39</definedName>
    <definedName name="solver_lhs26" localSheetId="2" hidden="1">SolverSheet!$O$28:$O$39</definedName>
    <definedName name="solver_lhs27" localSheetId="2" hidden="1">SolverSheet!$P$148:$P$159</definedName>
    <definedName name="solver_lhs28" localSheetId="2" hidden="1">SolverSheet!$P$148:$P$159</definedName>
    <definedName name="solver_lhs29" localSheetId="2" hidden="1">SolverSheet!$P$28:$P$39</definedName>
    <definedName name="solver_lhs3" localSheetId="2" hidden="1">SolverSheet!$C$148:$C$159</definedName>
    <definedName name="solver_lhs30" localSheetId="2" hidden="1">SolverSheet!$P$28:$P$39</definedName>
    <definedName name="solver_lhs31" localSheetId="2" hidden="1">SolverSheet!$Q$28:$Q$39</definedName>
    <definedName name="solver_lhs32" localSheetId="2" hidden="1">SolverSheet!$Q$28:$Q$39</definedName>
    <definedName name="solver_lhs33" localSheetId="2" hidden="1">SolverSheet!$Q$40</definedName>
    <definedName name="solver_lhs34" localSheetId="2" hidden="1">SolverSheet!$Q$40</definedName>
    <definedName name="solver_lhs35" localSheetId="2" hidden="1">SolverSheet!$R$148:$R$159</definedName>
    <definedName name="solver_lhs36" localSheetId="2" hidden="1">SolverSheet!$R$148:$R$159</definedName>
    <definedName name="solver_lhs37" localSheetId="2" hidden="1">SolverSheet!$R$233:$R$244</definedName>
    <definedName name="solver_lhs38" localSheetId="2" hidden="1">SolverSheet!$R$28:$R$39</definedName>
    <definedName name="solver_lhs39" localSheetId="2" hidden="1">SolverSheet!$R$28:$R$39</definedName>
    <definedName name="solver_lhs4" localSheetId="2" hidden="1">SolverSheet!$D$148:$D$159</definedName>
    <definedName name="solver_lhs40" localSheetId="2" hidden="1">SolverSheet!$R$40</definedName>
    <definedName name="solver_lhs41" localSheetId="2" hidden="1">SolverSheet!$R$40</definedName>
    <definedName name="solver_lhs42" localSheetId="2" hidden="1">SolverSheet!$S$148:$S$159</definedName>
    <definedName name="solver_lhs43" localSheetId="2" hidden="1">SolverSheet!$S$28:$S$39</definedName>
    <definedName name="solver_lhs44" localSheetId="2" hidden="1">SolverSheet!$S$28:$S$39</definedName>
    <definedName name="solver_lhs45" localSheetId="2" hidden="1">SolverSheet!$T$28:$T$39</definedName>
    <definedName name="solver_lhs46" localSheetId="2" hidden="1">SolverSheet!$T$28:$T$39</definedName>
    <definedName name="solver_lhs47" localSheetId="2" hidden="1">SolverSheet!$T$42</definedName>
    <definedName name="solver_lhs48" localSheetId="2" hidden="1">SolverSheet!$U$28:$U$39</definedName>
    <definedName name="solver_lhs49" localSheetId="2" hidden="1">SolverSheet!$U$28:$U$39</definedName>
    <definedName name="solver_lhs5" localSheetId="2" hidden="1">SolverSheet!$H$148:$H$159</definedName>
    <definedName name="solver_lhs50" localSheetId="2" hidden="1">SolverSheet!$U$42</definedName>
    <definedName name="solver_lhs51" localSheetId="2" hidden="1">SolverSheet!$O$148:$O$159</definedName>
    <definedName name="solver_lhs52" localSheetId="2" hidden="1">SolverSheet!$AP$161:$AP$172</definedName>
    <definedName name="solver_lhs53" localSheetId="2" hidden="1">SolverSheet!$AP$161:$AP$172</definedName>
    <definedName name="solver_lhs54" localSheetId="2" hidden="1">SolverSheet!$J$148:$J$159</definedName>
    <definedName name="solver_lhs55" localSheetId="2" hidden="1">SolverSheet!$AB$95</definedName>
    <definedName name="solver_lhs56" localSheetId="2" hidden="1">SolverSheet!$AB$95</definedName>
    <definedName name="solver_lhs57" localSheetId="2" hidden="1">SolverSheet!$M$57</definedName>
    <definedName name="solver_lhs58" localSheetId="2" hidden="1">SolverSheet!$M$57</definedName>
    <definedName name="solver_lhs6" localSheetId="2" hidden="1">SolverSheet!$H$148:$H$159</definedName>
    <definedName name="solver_lhs7" localSheetId="2" hidden="1">SolverSheet!$I$148:$I$159</definedName>
    <definedName name="solver_lhs8" localSheetId="2" hidden="1">SolverSheet!$I$148:$I$159</definedName>
    <definedName name="solver_lhs9" localSheetId="2" hidden="1">SolverSheet!$J$148:$J$159</definedName>
    <definedName name="solver_lin" localSheetId="4" hidden="1">2</definedName>
    <definedName name="solver_lin" localSheetId="3" hidden="1">2</definedName>
    <definedName name="solver_lin" localSheetId="2" hidden="1">2</definedName>
    <definedName name="solver_lin" localSheetId="0" hidden="1">2</definedName>
    <definedName name="solver_loc" localSheetId="2" hidden="1">4</definedName>
    <definedName name="solver_lva" localSheetId="4" hidden="1">2</definedName>
    <definedName name="solver_lva" localSheetId="3" hidden="1">2</definedName>
    <definedName name="solver_lva" localSheetId="2" hidden="1">1</definedName>
    <definedName name="solver_lva" localSheetId="0" hidden="1">2</definedName>
    <definedName name="solver_mda" localSheetId="3" hidden="1">4</definedName>
    <definedName name="solver_mda" localSheetId="2" hidden="1">4</definedName>
    <definedName name="solver_mip" localSheetId="4" hidden="1">1000</definedName>
    <definedName name="solver_mip" localSheetId="3" hidden="1">1000</definedName>
    <definedName name="solver_mip" localSheetId="2" hidden="1">1000</definedName>
    <definedName name="solver_mip" localSheetId="0" hidden="1">1000</definedName>
    <definedName name="solver_mod" localSheetId="3" hidden="1">3</definedName>
    <definedName name="solver_mod" localSheetId="2" hidden="1">3</definedName>
    <definedName name="solver_mrt" localSheetId="2" hidden="1">0.075</definedName>
    <definedName name="solver_msl" localSheetId="2" hidden="1">1</definedName>
    <definedName name="solver_mtr" localSheetId="3" hidden="1">0</definedName>
    <definedName name="solver_mtr" localSheetId="2" hidden="1">0</definedName>
    <definedName name="solver_mtr" localSheetId="0" hidden="1">0</definedName>
    <definedName name="solver_neg" localSheetId="4" hidden="1">2</definedName>
    <definedName name="solver_neg" localSheetId="3" hidden="1">2</definedName>
    <definedName name="solver_neg" localSheetId="2" hidden="1">1</definedName>
    <definedName name="solver_neg" localSheetId="0" hidden="1">2</definedName>
    <definedName name="solver_nod" localSheetId="4" hidden="1">1000</definedName>
    <definedName name="solver_nod" localSheetId="3" hidden="1">1000</definedName>
    <definedName name="solver_nod" localSheetId="2" hidden="1">1000</definedName>
    <definedName name="solver_nod" localSheetId="0" hidden="1">1000</definedName>
    <definedName name="solver_ntr" localSheetId="3" hidden="1">0</definedName>
    <definedName name="solver_ntr" localSheetId="2" hidden="1">2</definedName>
    <definedName name="solver_ntri" hidden="1">1000</definedName>
    <definedName name="solver_num" localSheetId="4" hidden="1">0</definedName>
    <definedName name="solver_num" localSheetId="3" hidden="1">0</definedName>
    <definedName name="solver_num" localSheetId="2" hidden="1">57</definedName>
    <definedName name="solver_num" localSheetId="0" hidden="1">0</definedName>
    <definedName name="solver_nwt" localSheetId="4" hidden="1">1</definedName>
    <definedName name="solver_nwt" localSheetId="3" hidden="1">1</definedName>
    <definedName name="solver_nwt" localSheetId="2" hidden="1">1</definedName>
    <definedName name="solver_nwt" localSheetId="0" hidden="1">1</definedName>
    <definedName name="solver_obc" localSheetId="3" hidden="1">0</definedName>
    <definedName name="solver_obc" localSheetId="2" hidden="1">0</definedName>
    <definedName name="solver_obp" localSheetId="3" hidden="1">0</definedName>
    <definedName name="solver_obp" localSheetId="2" hidden="1">0</definedName>
    <definedName name="solver_ofx" localSheetId="4" hidden="1">2</definedName>
    <definedName name="solver_ofx" localSheetId="3" hidden="1">2</definedName>
    <definedName name="solver_ofx" localSheetId="2" hidden="1">2</definedName>
    <definedName name="solver_ofx" localSheetId="0" hidden="1">2</definedName>
    <definedName name="solver_oldadj1" localSheetId="2" hidden="1">0</definedName>
    <definedName name="solver_oldadj10" localSheetId="2" hidden="1">0</definedName>
    <definedName name="solver_oldadj11" localSheetId="2" hidden="1">0</definedName>
    <definedName name="solver_oldadj12" localSheetId="2" hidden="1">0</definedName>
    <definedName name="solver_oldadj13" localSheetId="2" hidden="1">0</definedName>
    <definedName name="solver_oldadj14" localSheetId="2" hidden="1">0</definedName>
    <definedName name="solver_oldadj15" localSheetId="2" hidden="1">0</definedName>
    <definedName name="solver_oldadj16" localSheetId="2" hidden="1">0</definedName>
    <definedName name="solver_oldadj17" localSheetId="2" hidden="1">0</definedName>
    <definedName name="solver_oldadj18" localSheetId="2" hidden="1">0</definedName>
    <definedName name="solver_oldadj19" localSheetId="2" hidden="1">0</definedName>
    <definedName name="solver_oldadj2" localSheetId="2" hidden="1">0</definedName>
    <definedName name="solver_oldadj20" localSheetId="2" hidden="1">0</definedName>
    <definedName name="solver_oldadj21" localSheetId="2" hidden="1">0</definedName>
    <definedName name="solver_oldadj22" localSheetId="2" hidden="1">0</definedName>
    <definedName name="solver_oldadj23" localSheetId="2" hidden="1">0</definedName>
    <definedName name="solver_oldadj24" localSheetId="2" hidden="1">0</definedName>
    <definedName name="solver_oldadj25" localSheetId="2" hidden="1">0</definedName>
    <definedName name="solver_oldadj26" localSheetId="2" hidden="1">0</definedName>
    <definedName name="solver_oldadj27" localSheetId="2" hidden="1">0</definedName>
    <definedName name="solver_oldadj28" localSheetId="2" hidden="1">0</definedName>
    <definedName name="solver_oldadj29" localSheetId="2" hidden="1">0</definedName>
    <definedName name="solver_oldadj3" localSheetId="2" hidden="1">0</definedName>
    <definedName name="solver_oldadj30" localSheetId="2" hidden="1">0</definedName>
    <definedName name="solver_oldadj31" localSheetId="2" hidden="1">0</definedName>
    <definedName name="solver_oldadj32" localSheetId="2" hidden="1">0</definedName>
    <definedName name="solver_oldadj33" localSheetId="2" hidden="1">0</definedName>
    <definedName name="solver_oldadj34" localSheetId="2" hidden="1">0</definedName>
    <definedName name="solver_oldadj35" localSheetId="2" hidden="1">0</definedName>
    <definedName name="solver_oldadj36" localSheetId="2" hidden="1">0</definedName>
    <definedName name="solver_oldadj4" localSheetId="2" hidden="1">0</definedName>
    <definedName name="solver_oldadj5" localSheetId="2" hidden="1">0</definedName>
    <definedName name="solver_oldadj6" localSheetId="2" hidden="1">0</definedName>
    <definedName name="solver_oldadj7" localSheetId="2" hidden="1">0</definedName>
    <definedName name="solver_oldadj8" localSheetId="2" hidden="1">0</definedName>
    <definedName name="solver_oldadj9" localSheetId="2" hidden="1">0</definedName>
    <definedName name="solver_oldobj" localSheetId="2" hidden="1">109656050.2</definedName>
    <definedName name="solver_opt" localSheetId="4" hidden="1">DATA_OUT!$AK$12</definedName>
    <definedName name="solver_opt" localSheetId="3" hidden="1">DemandData!$M$1</definedName>
    <definedName name="solver_opt" localSheetId="2" hidden="1">SolverSheet!$AB$95</definedName>
    <definedName name="solver_opt" localSheetId="0" hidden="1">'SUMMARY MAP'!$A$56</definedName>
    <definedName name="solver_opt_ob" localSheetId="3" hidden="1">1</definedName>
    <definedName name="solver_opt_ob" localSheetId="2" hidden="1">1</definedName>
    <definedName name="solver_piv" localSheetId="2" hidden="1">0.01</definedName>
    <definedName name="solver_pre" localSheetId="4" hidden="1">0.000001</definedName>
    <definedName name="solver_pre" localSheetId="3" hidden="1">0.000001</definedName>
    <definedName name="solver_pre" localSheetId="2" hidden="1">0.000001</definedName>
    <definedName name="solver_pre" localSheetId="0" hidden="1">0.000001</definedName>
    <definedName name="solver_pro" localSheetId="4" hidden="1">2</definedName>
    <definedName name="solver_pro" localSheetId="3" hidden="1">2</definedName>
    <definedName name="solver_pro" localSheetId="2" hidden="1">2</definedName>
    <definedName name="solver_pro" localSheetId="0" hidden="1">2</definedName>
    <definedName name="solver_psi" localSheetId="2" hidden="1">0</definedName>
    <definedName name="solver_rbv" localSheetId="2" hidden="1">1</definedName>
    <definedName name="solver_rdp" localSheetId="2" hidden="1">0</definedName>
    <definedName name="solver_reco1" localSheetId="2" hidden="1">0</definedName>
    <definedName name="solver_reco10" localSheetId="2" hidden="1">0</definedName>
    <definedName name="solver_reco11" localSheetId="2" hidden="1">0</definedName>
    <definedName name="solver_reco12" localSheetId="2" hidden="1">0</definedName>
    <definedName name="solver_reco13" localSheetId="2" hidden="1">0</definedName>
    <definedName name="solver_reco14" localSheetId="2" hidden="1">0</definedName>
    <definedName name="solver_reco15" localSheetId="2" hidden="1">0</definedName>
    <definedName name="solver_reco16" localSheetId="2" hidden="1">0</definedName>
    <definedName name="solver_reco17" localSheetId="2" hidden="1">0</definedName>
    <definedName name="solver_reco18" localSheetId="2" hidden="1">0</definedName>
    <definedName name="solver_reco19" localSheetId="2" hidden="1">0</definedName>
    <definedName name="solver_reco2" localSheetId="2" hidden="1">0</definedName>
    <definedName name="solver_reco20" localSheetId="2" hidden="1">0</definedName>
    <definedName name="solver_reco21" localSheetId="2" hidden="1">0</definedName>
    <definedName name="solver_reco22" localSheetId="2" hidden="1">0</definedName>
    <definedName name="solver_reco23" localSheetId="2" hidden="1">0</definedName>
    <definedName name="solver_reco24" localSheetId="2" hidden="1">0</definedName>
    <definedName name="solver_reco25" localSheetId="2" hidden="1">0</definedName>
    <definedName name="solver_reco26" localSheetId="2" hidden="1">0</definedName>
    <definedName name="solver_reco27" localSheetId="2" hidden="1">0</definedName>
    <definedName name="solver_reco28" localSheetId="2" hidden="1">0</definedName>
    <definedName name="solver_reco29" localSheetId="2" hidden="1">0</definedName>
    <definedName name="solver_reco3" localSheetId="2" hidden="1">0</definedName>
    <definedName name="solver_reco30" localSheetId="2" hidden="1">0</definedName>
    <definedName name="solver_reco31" localSheetId="2" hidden="1">0</definedName>
    <definedName name="solver_reco32" localSheetId="2" hidden="1">0</definedName>
    <definedName name="solver_reco33" localSheetId="2" hidden="1">0</definedName>
    <definedName name="solver_reco34" localSheetId="2" hidden="1">0</definedName>
    <definedName name="solver_reco35" localSheetId="2" hidden="1">0</definedName>
    <definedName name="solver_reco36" localSheetId="2" hidden="1">0</definedName>
    <definedName name="solver_reco37" localSheetId="2" hidden="1">0</definedName>
    <definedName name="solver_reco38" localSheetId="2" hidden="1">0</definedName>
    <definedName name="solver_reco39" localSheetId="2" hidden="1">0</definedName>
    <definedName name="solver_reco4" localSheetId="2" hidden="1">0</definedName>
    <definedName name="solver_reco40" localSheetId="2" hidden="1">0</definedName>
    <definedName name="solver_reco41" localSheetId="2" hidden="1">0</definedName>
    <definedName name="solver_reco42" localSheetId="2" hidden="1">0</definedName>
    <definedName name="solver_reco43" localSheetId="2" hidden="1">0</definedName>
    <definedName name="solver_reco44" localSheetId="2" hidden="1">0</definedName>
    <definedName name="solver_reco45" localSheetId="2" hidden="1">0</definedName>
    <definedName name="solver_reco46" localSheetId="2" hidden="1">0</definedName>
    <definedName name="solver_reco47" localSheetId="2" hidden="1">0</definedName>
    <definedName name="solver_reco48" localSheetId="2" hidden="1">0</definedName>
    <definedName name="solver_reco49" localSheetId="2" hidden="1">0</definedName>
    <definedName name="solver_reco5" localSheetId="2" hidden="1">0</definedName>
    <definedName name="solver_reco50" localSheetId="2" hidden="1">0</definedName>
    <definedName name="solver_reco51" localSheetId="2" hidden="1">0</definedName>
    <definedName name="solver_reco52" localSheetId="2" hidden="1">0</definedName>
    <definedName name="solver_reco53" localSheetId="2" hidden="1">0</definedName>
    <definedName name="solver_reco54" localSheetId="2" hidden="1">0</definedName>
    <definedName name="solver_reco55" localSheetId="2" hidden="1">0</definedName>
    <definedName name="solver_reco56" localSheetId="2" hidden="1">0</definedName>
    <definedName name="solver_reco57" localSheetId="2" hidden="1">0</definedName>
    <definedName name="solver_reco6" localSheetId="2" hidden="1">0</definedName>
    <definedName name="solver_reco7" localSheetId="2" hidden="1">0</definedName>
    <definedName name="solver_reco8" localSheetId="2" hidden="1">0</definedName>
    <definedName name="solver_reco9" localSheetId="2" hidden="1">0</definedName>
    <definedName name="solver_red" localSheetId="2" hidden="1">0.01</definedName>
    <definedName name="solver_rel1" localSheetId="2" hidden="1">1</definedName>
    <definedName name="solver_rel10" localSheetId="2" hidden="1">1</definedName>
    <definedName name="solver_rel11" localSheetId="2" hidden="1">3</definedName>
    <definedName name="solver_rel12" localSheetId="2" hidden="1">1</definedName>
    <definedName name="solver_rel13" localSheetId="2" hidden="1">3</definedName>
    <definedName name="solver_rel14" localSheetId="2" hidden="1">1</definedName>
    <definedName name="solver_rel15" localSheetId="2" hidden="1">3</definedName>
    <definedName name="solver_rel16" localSheetId="2" hidden="1">1</definedName>
    <definedName name="solver_rel17" localSheetId="2" hidden="1">3</definedName>
    <definedName name="solver_rel18" localSheetId="2" hidden="1">1</definedName>
    <definedName name="solver_rel19" localSheetId="2" hidden="1">3</definedName>
    <definedName name="solver_rel2" localSheetId="2" hidden="1">1</definedName>
    <definedName name="solver_rel20" localSheetId="2" hidden="1">1</definedName>
    <definedName name="solver_rel21" localSheetId="2" hidden="1">3</definedName>
    <definedName name="solver_rel22" localSheetId="2" hidden="1">1</definedName>
    <definedName name="solver_rel23" localSheetId="2" hidden="1">3</definedName>
    <definedName name="solver_rel24" localSheetId="2" hidden="1">1</definedName>
    <definedName name="solver_rel25" localSheetId="2" hidden="1">1</definedName>
    <definedName name="solver_rel26" localSheetId="2" hidden="1">3</definedName>
    <definedName name="solver_rel27" localSheetId="2" hidden="1">1</definedName>
    <definedName name="solver_rel28" localSheetId="2" hidden="1">3</definedName>
    <definedName name="solver_rel29" localSheetId="2" hidden="1">1</definedName>
    <definedName name="solver_rel3" localSheetId="2" hidden="1">3</definedName>
    <definedName name="solver_rel30" localSheetId="2" hidden="1">3</definedName>
    <definedName name="solver_rel31" localSheetId="2" hidden="1">1</definedName>
    <definedName name="solver_rel32" localSheetId="2" hidden="1">3</definedName>
    <definedName name="solver_rel33" localSheetId="2" hidden="1">1</definedName>
    <definedName name="solver_rel34" localSheetId="2" hidden="1">3</definedName>
    <definedName name="solver_rel35" localSheetId="2" hidden="1">1</definedName>
    <definedName name="solver_rel36" localSheetId="2" hidden="1">3</definedName>
    <definedName name="solver_rel37" localSheetId="2" hidden="1">3</definedName>
    <definedName name="solver_rel38" localSheetId="2" hidden="1">1</definedName>
    <definedName name="solver_rel39" localSheetId="2" hidden="1">3</definedName>
    <definedName name="solver_rel4" localSheetId="2" hidden="1">1</definedName>
    <definedName name="solver_rel40" localSheetId="2" hidden="1">1</definedName>
    <definedName name="solver_rel41" localSheetId="2" hidden="1">3</definedName>
    <definedName name="solver_rel42" localSheetId="2" hidden="1">3</definedName>
    <definedName name="solver_rel43" localSheetId="2" hidden="1">1</definedName>
    <definedName name="solver_rel44" localSheetId="2" hidden="1">3</definedName>
    <definedName name="solver_rel45" localSheetId="2" hidden="1">1</definedName>
    <definedName name="solver_rel46" localSheetId="2" hidden="1">3</definedName>
    <definedName name="solver_rel47" localSheetId="2" hidden="1">1</definedName>
    <definedName name="solver_rel48" localSheetId="2" hidden="1">1</definedName>
    <definedName name="solver_rel49" localSheetId="2" hidden="1">3</definedName>
    <definedName name="solver_rel5" localSheetId="2" hidden="1">1</definedName>
    <definedName name="solver_rel50" localSheetId="2" hidden="1">1</definedName>
    <definedName name="solver_rel51" localSheetId="2" hidden="1">3</definedName>
    <definedName name="solver_rel52" localSheetId="2" hidden="1">1</definedName>
    <definedName name="solver_rel53" localSheetId="2" hidden="1">3</definedName>
    <definedName name="solver_rel54" localSheetId="2" hidden="1">3</definedName>
    <definedName name="solver_rel55" localSheetId="2" hidden="1">1</definedName>
    <definedName name="solver_rel56" localSheetId="2" hidden="1">3</definedName>
    <definedName name="solver_rel57" localSheetId="2" hidden="1">3</definedName>
    <definedName name="solver_rel58" localSheetId="2" hidden="1">3</definedName>
    <definedName name="solver_rel6" localSheetId="2" hidden="1">3</definedName>
    <definedName name="solver_rel7" localSheetId="2" hidden="1">1</definedName>
    <definedName name="solver_rel8" localSheetId="2" hidden="1">3</definedName>
    <definedName name="solver_rel9" localSheetId="2" hidden="1">1</definedName>
    <definedName name="solver_reo" localSheetId="4" hidden="1">2</definedName>
    <definedName name="solver_reo" localSheetId="3" hidden="1">2</definedName>
    <definedName name="solver_reo" localSheetId="2" hidden="1">2</definedName>
    <definedName name="solver_reo" localSheetId="0" hidden="1">2</definedName>
    <definedName name="solver_rep" localSheetId="4" hidden="1">2</definedName>
    <definedName name="solver_rep" localSheetId="3" hidden="1">2</definedName>
    <definedName name="solver_rep" localSheetId="2" hidden="1">1</definedName>
    <definedName name="solver_rep" localSheetId="0" hidden="1">2</definedName>
    <definedName name="solver_rhs1" localSheetId="2" hidden="1">SolverSheet!$Y$65:$Y$76</definedName>
    <definedName name="solver_rhs10" localSheetId="2" hidden="1">SolverSheet!$F$65:$F$76</definedName>
    <definedName name="solver_rhs11" localSheetId="2" hidden="1">SolverSheet!$F$98:$F$109</definedName>
    <definedName name="solver_rhs12" localSheetId="2" hidden="1">SolverSheet!$O$65:$O$76</definedName>
    <definedName name="solver_rhs13" localSheetId="2" hidden="1">SolverSheet!$O$98:$O$109</definedName>
    <definedName name="solver_rhs14" localSheetId="2" hidden="1">SolverSheet!$V$28:$W$39</definedName>
    <definedName name="solver_rhs15" localSheetId="2" hidden="1">SolverSheet!$AA$28:$AB$39</definedName>
    <definedName name="solver_rhs16" localSheetId="2" hidden="1">SolverSheet!$K$65:$K$76</definedName>
    <definedName name="solver_rhs17" localSheetId="2" hidden="1">SolverSheet!$K$98:$K$109</definedName>
    <definedName name="solver_rhs18" localSheetId="2" hidden="1">SolverSheet!$W$28:$W$39</definedName>
    <definedName name="solver_rhs19" localSheetId="2" hidden="1">SolverSheet!$AB$28:$AB$39</definedName>
    <definedName name="solver_rhs2" localSheetId="2" hidden="1">SolverSheet!$R$65:$R$76</definedName>
    <definedName name="solver_rhs20" localSheetId="2" hidden="1">SolverSheet!$N$65:$N$76</definedName>
    <definedName name="solver_rhs21" localSheetId="2" hidden="1">SolverSheet!$N$98:$N$109</definedName>
    <definedName name="solver_rhs22" localSheetId="2" hidden="1">SolverSheet!$S$65:$S$76</definedName>
    <definedName name="solver_rhs23" localSheetId="2" hidden="1">SolverSheet!$Q$98:$Q$109</definedName>
    <definedName name="solver_rhs24" localSheetId="2" hidden="1">SolverSheet!$J$65:$J$76</definedName>
    <definedName name="solver_rhs25" localSheetId="2" hidden="1">SolverSheet!$X$28:$X$39</definedName>
    <definedName name="solver_rhs26" localSheetId="2" hidden="1">SolverSheet!$AC$28:$AC$39</definedName>
    <definedName name="solver_rhs27" localSheetId="2" hidden="1">SolverSheet!$H$65:$H$76</definedName>
    <definedName name="solver_rhs28" localSheetId="2" hidden="1">SolverSheet!$H$113:$H$124</definedName>
    <definedName name="solver_rhs29" localSheetId="2" hidden="1">SolverSheet!$Y$28:$Y$39</definedName>
    <definedName name="solver_rhs3" localSheetId="2" hidden="1">SolverSheet!$P$98:$P$109</definedName>
    <definedName name="solver_rhs30" localSheetId="2" hidden="1">SolverSheet!$AD$28:$AD$39</definedName>
    <definedName name="solver_rhs31" localSheetId="2" hidden="1">SolverSheet!$W$65:$W$76</definedName>
    <definedName name="solver_rhs32" localSheetId="2" hidden="1">SolverSheet!$U$98:$U$109</definedName>
    <definedName name="solver_rhs33" localSheetId="2" hidden="1">SolverSheet!$I$45</definedName>
    <definedName name="solver_rhs34" localSheetId="2" hidden="1">SolverSheet!$I$46</definedName>
    <definedName name="solver_rhs35" localSheetId="2" hidden="1">SolverSheet!$U$65:$U$76</definedName>
    <definedName name="solver_rhs36" localSheetId="2" hidden="1">SolverSheet!$S$98:$S$109</definedName>
    <definedName name="solver_rhs37" localSheetId="2" hidden="1">SolverSheet!$J$98:$J$109</definedName>
    <definedName name="solver_rhs38" localSheetId="2" hidden="1">SolverSheet!$X$65:$X$76</definedName>
    <definedName name="solver_rhs39" localSheetId="2" hidden="1">SolverSheet!$V$98:$V$109</definedName>
    <definedName name="solver_rhs4" localSheetId="2" hidden="1">SolverSheet!$G$65:$G$76</definedName>
    <definedName name="solver_rhs40" localSheetId="2" hidden="1">SolverSheet!$I$48</definedName>
    <definedName name="solver_rhs41" localSheetId="2" hidden="1">SolverSheet!$I$49</definedName>
    <definedName name="solver_rhs42" localSheetId="2" hidden="1">SolverSheet!$R$98:$R$109</definedName>
    <definedName name="solver_rhs43" localSheetId="2" hidden="1">SolverSheet!$Z$28:$Z$39</definedName>
    <definedName name="solver_rhs44" localSheetId="2" hidden="1">SolverSheet!$AG$28:$AG$39</definedName>
    <definedName name="solver_rhs45" localSheetId="2" hidden="1">SolverSheet!$U$47:$U$58</definedName>
    <definedName name="solver_rhs46" localSheetId="2" hidden="1">SolverSheet!$W$47:$W$58</definedName>
    <definedName name="solver_rhs47" localSheetId="2" hidden="1">1</definedName>
    <definedName name="solver_rhs48" localSheetId="2" hidden="1">SolverSheet!$V$47:$V$58</definedName>
    <definedName name="solver_rhs49" localSheetId="2" hidden="1">SolverSheet!$X$47:$X$58</definedName>
    <definedName name="solver_rhs5" localSheetId="2" hidden="1">SolverSheet!$M$65:$M$76</definedName>
    <definedName name="solver_rhs50" localSheetId="2" hidden="1">1</definedName>
    <definedName name="solver_rhs51" localSheetId="2" hidden="1">SolverSheet!$J$98:$J$109</definedName>
    <definedName name="solver_rhs52" localSheetId="2" hidden="1">SolverSheet!$AQ$161:$AQ$172</definedName>
    <definedName name="solver_rhs53" localSheetId="2" hidden="1">SolverSheet!$AR$161:$AR$172</definedName>
    <definedName name="solver_rhs54" localSheetId="2" hidden="1">SolverSheet!$W$98:$W$109</definedName>
    <definedName name="solver_rhs55" localSheetId="2" hidden="1">0.49</definedName>
    <definedName name="solver_rhs56" localSheetId="2" hidden="1">-0.49</definedName>
    <definedName name="solver_rhs57" localSheetId="2" hidden="1">SolverSheet!$N$54</definedName>
    <definedName name="solver_rhs58" localSheetId="2" hidden="1">SolverSheet!$N$55</definedName>
    <definedName name="solver_rhs6" localSheetId="2" hidden="1">SolverSheet!$M$98:$M$109</definedName>
    <definedName name="solver_rhs7" localSheetId="2" hidden="1">SolverSheet!$L$65:$L$76</definedName>
    <definedName name="solver_rhs8" localSheetId="2" hidden="1">SolverSheet!$L$98:$L$109</definedName>
    <definedName name="solver_rhs9" localSheetId="2" hidden="1">SolverSheet!$Q$65:$Q$76</definedName>
    <definedName name="solver_rlx" localSheetId="4" hidden="1">2</definedName>
    <definedName name="solver_rlx" localSheetId="3" hidden="1">2</definedName>
    <definedName name="solver_rlx" localSheetId="2" hidden="1">0</definedName>
    <definedName name="solver_rlx" localSheetId="0" hidden="1">2</definedName>
    <definedName name="solver_rsd" localSheetId="2" hidden="1">100</definedName>
    <definedName name="solver_rsmp" hidden="1">2</definedName>
    <definedName name="solver_rsp" localSheetId="2" hidden="1">0</definedName>
    <definedName name="solver_rtr" localSheetId="2" hidden="1">0</definedName>
    <definedName name="solver_rxc1" localSheetId="2" hidden="1">1</definedName>
    <definedName name="solver_rxc10" localSheetId="2" hidden="1">1</definedName>
    <definedName name="solver_rxc11" localSheetId="2" hidden="1">1</definedName>
    <definedName name="solver_rxc12" localSheetId="2" hidden="1">1</definedName>
    <definedName name="solver_rxc13" localSheetId="2" hidden="1">1</definedName>
    <definedName name="solver_rxc14" localSheetId="2" hidden="1">1</definedName>
    <definedName name="solver_rxc15" localSheetId="2" hidden="1">1</definedName>
    <definedName name="solver_rxc16" localSheetId="2" hidden="1">1</definedName>
    <definedName name="solver_rxc17" localSheetId="2" hidden="1">1</definedName>
    <definedName name="solver_rxc18" localSheetId="2" hidden="1">1</definedName>
    <definedName name="solver_rxc19" localSheetId="2" hidden="1">1</definedName>
    <definedName name="solver_rxc2" localSheetId="2" hidden="1">1</definedName>
    <definedName name="solver_rxc20" localSheetId="2" hidden="1">1</definedName>
    <definedName name="solver_rxc21" localSheetId="2" hidden="1">1</definedName>
    <definedName name="solver_rxc22" localSheetId="2" hidden="1">1</definedName>
    <definedName name="solver_rxc23" localSheetId="2" hidden="1">1</definedName>
    <definedName name="solver_rxc24" localSheetId="2" hidden="1">1</definedName>
    <definedName name="solver_rxc25" localSheetId="2" hidden="1">1</definedName>
    <definedName name="solver_rxc26" localSheetId="2" hidden="1">1</definedName>
    <definedName name="solver_rxc27" localSheetId="2" hidden="1">1</definedName>
    <definedName name="solver_rxc28" localSheetId="2" hidden="1">1</definedName>
    <definedName name="solver_rxc29" localSheetId="2" hidden="1">1</definedName>
    <definedName name="solver_rxc3" localSheetId="2" hidden="1">1</definedName>
    <definedName name="solver_rxc30" localSheetId="2" hidden="1">1</definedName>
    <definedName name="solver_rxc31" localSheetId="2" hidden="1">1</definedName>
    <definedName name="solver_rxc32" localSheetId="2" hidden="1">1</definedName>
    <definedName name="solver_rxc33" localSheetId="2" hidden="1">1</definedName>
    <definedName name="solver_rxc34" localSheetId="2" hidden="1">1</definedName>
    <definedName name="solver_rxc35" localSheetId="2" hidden="1">1</definedName>
    <definedName name="solver_rxc36" localSheetId="2" hidden="1">1</definedName>
    <definedName name="solver_rxc37" localSheetId="2" hidden="1">1</definedName>
    <definedName name="solver_rxc38" localSheetId="2" hidden="1">1</definedName>
    <definedName name="solver_rxc39" localSheetId="2" hidden="1">1</definedName>
    <definedName name="solver_rxc4" localSheetId="2" hidden="1">1</definedName>
    <definedName name="solver_rxc40" localSheetId="2" hidden="1">1</definedName>
    <definedName name="solver_rxc41" localSheetId="2" hidden="1">1</definedName>
    <definedName name="solver_rxc42" localSheetId="2" hidden="1">0</definedName>
    <definedName name="solver_rxc43" localSheetId="2" hidden="1">1</definedName>
    <definedName name="solver_rxc44" localSheetId="2" hidden="1">1</definedName>
    <definedName name="solver_rxc45" localSheetId="2" hidden="1">1</definedName>
    <definedName name="solver_rxc46" localSheetId="2" hidden="1">1</definedName>
    <definedName name="solver_rxc47" localSheetId="2" hidden="1">0</definedName>
    <definedName name="solver_rxc48" localSheetId="2" hidden="1">1</definedName>
    <definedName name="solver_rxc49" localSheetId="2" hidden="1">1</definedName>
    <definedName name="solver_rxc5" localSheetId="2" hidden="1">1</definedName>
    <definedName name="solver_rxc50" localSheetId="2" hidden="1">0</definedName>
    <definedName name="solver_rxc51" localSheetId="2" hidden="1">1</definedName>
    <definedName name="solver_rxc52" localSheetId="2" hidden="1">1</definedName>
    <definedName name="solver_rxc53" localSheetId="2" hidden="1">1</definedName>
    <definedName name="solver_rxc54" localSheetId="2" hidden="1">1</definedName>
    <definedName name="solver_rxc55" localSheetId="2" hidden="1">0</definedName>
    <definedName name="solver_rxc56" localSheetId="2" hidden="1">0</definedName>
    <definedName name="solver_rxc57" localSheetId="2" hidden="1">0</definedName>
    <definedName name="solver_rxc58" localSheetId="2" hidden="1">0</definedName>
    <definedName name="solver_rxc6" localSheetId="2" hidden="1">1</definedName>
    <definedName name="solver_rxc7" localSheetId="2" hidden="1">1</definedName>
    <definedName name="solver_rxc8" localSheetId="2" hidden="1">1</definedName>
    <definedName name="solver_rxc9" localSheetId="2" hidden="1">1</definedName>
    <definedName name="solver_rxv" localSheetId="2" hidden="1">1</definedName>
    <definedName name="solver_scl" localSheetId="4" hidden="1">2</definedName>
    <definedName name="solver_scl" localSheetId="3" hidden="1">2</definedName>
    <definedName name="solver_scl" localSheetId="2" hidden="1">1</definedName>
    <definedName name="solver_scl" localSheetId="0" hidden="1">2</definedName>
    <definedName name="solver_seed" hidden="1">0</definedName>
    <definedName name="solver_sel" localSheetId="2" hidden="1">1</definedName>
    <definedName name="solver_sho" localSheetId="4" hidden="1">2</definedName>
    <definedName name="solver_sho" localSheetId="3" hidden="1">2</definedName>
    <definedName name="solver_sho" localSheetId="2" hidden="1">2</definedName>
    <definedName name="solver_sho" localSheetId="0" hidden="1">2</definedName>
    <definedName name="solver_slv" localSheetId="3" hidden="1">0</definedName>
    <definedName name="solver_slv" localSheetId="2" hidden="1">0</definedName>
    <definedName name="solver_slvu" localSheetId="3" hidden="1">0</definedName>
    <definedName name="solver_slvu" localSheetId="2" hidden="1">0</definedName>
    <definedName name="solver_spid" localSheetId="2" hidden="1">" "</definedName>
    <definedName name="solver_srvr" localSheetId="2" hidden="1">" "</definedName>
    <definedName name="solver_ssz" localSheetId="2" hidden="1">100</definedName>
    <definedName name="solver_tim" localSheetId="4" hidden="1">100</definedName>
    <definedName name="solver_tim" localSheetId="3" hidden="1">100</definedName>
    <definedName name="solver_tim" localSheetId="2" hidden="1">5000</definedName>
    <definedName name="solver_tim" localSheetId="0" hidden="1">100</definedName>
    <definedName name="solver_tmp" localSheetId="2" hidden="1">47592</definedName>
    <definedName name="solver_tms" localSheetId="2" hidden="1">1</definedName>
    <definedName name="solver_tol" localSheetId="4" hidden="1">0.05</definedName>
    <definedName name="solver_tol" localSheetId="3" hidden="1">0.05</definedName>
    <definedName name="solver_tol" localSheetId="2" hidden="1">0.05</definedName>
    <definedName name="solver_tol" localSheetId="0" hidden="1">0.05</definedName>
    <definedName name="solver_typ" localSheetId="4" hidden="1">1</definedName>
    <definedName name="solver_typ" localSheetId="3" hidden="1">1</definedName>
    <definedName name="solver_typ" localSheetId="2" hidden="1">2</definedName>
    <definedName name="solver_typ" localSheetId="0" hidden="1">1</definedName>
    <definedName name="solver_umod" localSheetId="2" hidden="1">1</definedName>
    <definedName name="solver_urs" localSheetId="3" hidden="1">0</definedName>
    <definedName name="solver_urs" localSheetId="2" hidden="1">0</definedName>
    <definedName name="solver_val" localSheetId="4" hidden="1">0</definedName>
    <definedName name="solver_val" localSheetId="3" hidden="1">0</definedName>
    <definedName name="solver_val" localSheetId="2" hidden="1">0</definedName>
    <definedName name="solver_val" localSheetId="0" hidden="1">0</definedName>
    <definedName name="solver_var" localSheetId="2" hidden="1">" "</definedName>
    <definedName name="solver_ver" localSheetId="4" hidden="1">2</definedName>
    <definedName name="solver_ver" localSheetId="3" hidden="1">6</definedName>
    <definedName name="solver_ver" localSheetId="2" hidden="1">12</definedName>
    <definedName name="solver_ver" localSheetId="0" hidden="1">6</definedName>
    <definedName name="solver_vir" localSheetId="2" hidden="1">1</definedName>
    <definedName name="solver_vol" localSheetId="2" hidden="1">0</definedName>
    <definedName name="solver_vst" localSheetId="2" hidden="1">0</definedName>
    <definedName name="SolverVariables" localSheetId="2">SolverSheet!$K$27:$M$38</definedName>
    <definedName name="SolverVariables" localSheetId="1">#REF!</definedName>
    <definedName name="sssolver_drv" localSheetId="2" hidden="1">1</definedName>
    <definedName name="sssolver_est" localSheetId="2" hidden="1">1</definedName>
    <definedName name="sssolver_itr" localSheetId="2" hidden="1">100</definedName>
    <definedName name="sssolver_lin" localSheetId="2" hidden="1">2</definedName>
    <definedName name="sssolver_neg" localSheetId="2" hidden="1">0</definedName>
    <definedName name="sssolver_nwt" localSheetId="2" hidden="1">1</definedName>
    <definedName name="sssolver_pre" localSheetId="2" hidden="1">1</definedName>
    <definedName name="sssolver_rep" localSheetId="2" hidden="1">2</definedName>
    <definedName name="sssolver_scl" localSheetId="2" hidden="1">2</definedName>
    <definedName name="sssolver_sho" localSheetId="2" hidden="1">2</definedName>
    <definedName name="sssolver_tim" localSheetId="2" hidden="1">100</definedName>
    <definedName name="sssolver_tol" localSheetId="2" hidden="1">5</definedName>
    <definedName name="STORAGE" localSheetId="2">SolverSheet!$L$27:$M$38</definedName>
    <definedName name="STORAGE" localSheetId="1">#REF!</definedName>
    <definedName name="SUPPLIES" localSheetId="2">SolverSheet!$I$27:$J$38</definedName>
    <definedName name="SUPPLIES" localSheetId="1">#REF!</definedName>
    <definedName name="targetBlend" localSheetId="2">SolverSheet!$AC$27:$AC$38</definedName>
    <definedName name="targetBlend" localSheetId="1">#REF!</definedName>
    <definedName name="varUFLF1" localSheetId="2">SolverSheet!$G$147:$G$158</definedName>
    <definedName name="varUFLF1" localSheetId="1">#REF!</definedName>
    <definedName name="WBSupply" localSheetId="2">SolverSheet!$K$27:$K$38</definedName>
    <definedName name="WBSupply" localSheetId="1">#REF!</definedName>
    <definedName name="WBtoCP" localSheetId="2">SolverSheet!$C$147:$C$158</definedName>
    <definedName name="WBtoCP" localSheetId="1">#REF!</definedName>
    <definedName name="WeyDiemToCP" localSheetId="2">SolverSheet!$D$147:$D$158</definedName>
    <definedName name="WeyDiemToCP" localSheetId="1">#REF!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Does not include MWA water!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2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Excludes Inland Fdr and needs correction for Perris  … use S233-S244 for reports</t>
        </r>
      </text>
    </comment>
    <comment ref="CH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water!  Ee DemandData worsksheet column AQ3 to AQ14.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  <comment ref="R6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  <comment ref="AF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CVWD is responsible for the potential spill of at least 1,666 AF of this water</t>
        </r>
      </text>
    </comment>
    <comment ref="AB6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 CVWD Table A increases 17,250 AF in 2010 &amp; DWA Table A increases 5,750 AF per Mike Yu  101409. </t>
        </r>
      </text>
    </comment>
    <comment ref="J1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dummy value to rectify accounting issues associated with Perris pumpback!</t>
        </r>
      </text>
    </comment>
    <comment ref="BC14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override CRA0 as needed for CRA outages</t>
        </r>
      </text>
    </comment>
    <comment ref="C14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not needed</t>
        </r>
      </text>
    </comment>
    <comment ref="D14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This column is adjusted to agree with WINS Total Sales excl. LPP&amp;DESALT
</t>
        </r>
      </text>
    </comment>
    <comment ref="I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 - - - see column AQ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CRA demands between Mathews and the West Portal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 - - - see column AQ</t>
        </r>
      </text>
    </comment>
    <comment ref="AQ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Manual input.  Added to "NON-SALE DEL SD In-Lieu  Deliveries thru Skinner (include IID &amp; TJ Water)" column "AJ".</t>
        </r>
      </text>
    </comment>
    <comment ref="P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different than adapt since adapt is not in sync</t>
        </r>
      </text>
    </comment>
    <comment ref="F9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Keith, 205 TAF (including CUP) for July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 consumptive + Replenishment demands</t>
        </r>
      </text>
    </comment>
    <comment ref="O1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moved to OC-28A with CenB-48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2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12e has to  be used in the first 3 months of the year!</t>
        </r>
      </text>
    </comment>
    <comment ref="AE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Repay using combination of Westlands supply  therefore net is zero.</t>
        </r>
      </text>
    </comment>
    <comment ref="M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5 TAF N.Kern-DWA water (Sentinel Power- per Hasencamp email 5/20/09) &amp; 3 TAF of Rosedale-Rio Bravo (Glorious Land) per Hasencamp 3/24/09;   32,486 AF of Yuba-MWD water &amp; 2,908 AF for Yuba-DWCV per Scott 6/18/09; 4,948 AF for Delta Wetlands per James Bodnar 5/27/09.</t>
        </r>
      </text>
    </comment>
    <comment ref="L3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Check against the "Potential WB via Flex or Table A".</t>
        </r>
      </text>
    </comment>
    <comment ref="L5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 to keep less than 140 cfs or roughly 8 TAF max per month also check against forecasted Box Springs demands!</t>
        </r>
      </text>
    </comment>
    <comment ref="L6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Demtri Polyzos , max take  for '09 is 39,642 031909.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When SWP alloc &gt;=75%, max Art 56 is 200 TAF for MWD, 85.5 TAF for DWCV.  Art 14(b) &amp; 12(e) max is negotiable. 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Actual amount used  136,424 AF of Art 56 in Jan '06; 37,403 AF of Art 14(b) to be used later in '06. 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100 TAF - Chino Basin (IEUA/TVMWD); 13 TAF - Long Beach; 9 TAF - Foothill MWD; 60 TAF - MWDOC; 3 TAF - TVMWD (Live Oak Basin); 2,289 AF Compton; 3,600 AF - Long Beach; 3 TAF - TVMWD (Upper Claremont Basin). 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Bill Hasencamp 4/16/07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assumes we do NOT callback 100 TAF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email from J. Scott 2/1/07.  Use this until official accounting says otherwise.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100 TAF - USG; 100 TAF - IEUA; 40 TAF - PM; MWDOC expired.</t>
        </r>
      </text>
    </comment>
  </commentList>
</comments>
</file>

<file path=xl/sharedStrings.xml><?xml version="1.0" encoding="utf-8"?>
<sst xmlns="http://schemas.openxmlformats.org/spreadsheetml/2006/main" count="2023" uniqueCount="716">
  <si>
    <t>2014 Current Trent Member Agency Demands  - 50% SWP Allocation - 0.912 MAF of CRA</t>
  </si>
  <si>
    <t>AF/MONTH</t>
  </si>
  <si>
    <t>WB</t>
  </si>
  <si>
    <t>Rialto (includes SGVMWD)</t>
  </si>
  <si>
    <t>Box Springs</t>
  </si>
  <si>
    <t>Lakeview Pipeline (actuals includes Perris Seepage)</t>
  </si>
  <si>
    <t>Inland via SBVMWD or Inland Feeder</t>
  </si>
  <si>
    <t>Total EB</t>
  </si>
  <si>
    <t>Total SPW</t>
  </si>
  <si>
    <t>Comments</t>
  </si>
  <si>
    <t>Jan</t>
  </si>
  <si>
    <t>Santa AnaValley Pipeline shutdown between 12/15/11 and 1/19/12</t>
  </si>
  <si>
    <t>Feb</t>
  </si>
  <si>
    <t>CRA shutdown between 2/28/12 and 3/20/12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</si>
  <si>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</si>
  <si>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</si>
  <si>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</si>
  <si>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</si>
  <si>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</si>
  <si>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</si>
  <si>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</si>
  <si>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</si>
  <si>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</si>
  <si>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</si>
  <si>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</si>
  <si>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CFS</t>
  </si>
  <si>
    <t>Aug 4 Sched (AF/month)</t>
  </si>
  <si>
    <t>Aug 4 Sched (cfs)</t>
  </si>
  <si>
    <t>Total EB [6]</t>
  </si>
  <si>
    <t>EB</t>
  </si>
  <si>
    <t>Latest Mojave Schedule (AF/month)</t>
  </si>
  <si>
    <t>Latest Mojave Schedule (cfs)</t>
  </si>
  <si>
    <t>Average</t>
  </si>
  <si>
    <t>Straw Man Supply Breakdown for SWP supplies (+ values are takes; - values are puts)</t>
  </si>
  <si>
    <t>MWD Table A</t>
  </si>
  <si>
    <t>DWCV Table A</t>
  </si>
  <si>
    <t>DWCV Pool A &amp; B and Other Supplies</t>
  </si>
  <si>
    <t>MWD Carryover from '11 to '12 and from '12 to '13 [3]</t>
  </si>
  <si>
    <t>Port Hueneme</t>
  </si>
  <si>
    <t>DWCV A56 CO from 11 to 12</t>
  </si>
  <si>
    <t>Semitropic Pump-Ins &amp; Exchange [1]</t>
  </si>
  <si>
    <t>Arvin-Edison Pump-Ins [1]</t>
  </si>
  <si>
    <t>Arvin-Edison Exchange [1]</t>
  </si>
  <si>
    <t>Kern Delta Exchange</t>
  </si>
  <si>
    <t>SBVMWD Exchange</t>
  </si>
  <si>
    <t>SBVMWD Pump-Ins - Central Feeder [1]</t>
  </si>
  <si>
    <t>MWD Pool A, Pool B &amp; Non-Project CO [4]</t>
  </si>
  <si>
    <t>MWD Article 21</t>
  </si>
  <si>
    <t>Assumed Castaic Flex</t>
  </si>
  <si>
    <t>Assumed Perris Flex</t>
  </si>
  <si>
    <t>Mojave WA [1]</t>
  </si>
  <si>
    <t>MWD A56 CO from '11 to '13 and Unidentified [2]</t>
  </si>
  <si>
    <t>Total</t>
  </si>
  <si>
    <t>MWD Carryover from '12 to '13</t>
  </si>
  <si>
    <t>Potential Unused Table A:</t>
  </si>
  <si>
    <t>DWCV Carryover from '12 to '13</t>
  </si>
  <si>
    <t>Total SL Carryover [5]</t>
  </si>
  <si>
    <t>Check:</t>
  </si>
  <si>
    <t>[1]  Subject to approval and ability to coordinate operations with banking partners. Arvin-Edison includes WQSA exchange.</t>
  </si>
  <si>
    <t xml:space="preserve">[2]  Includes 118 TAF of Unidentified Storage (TBD); 0 TAF of Santa Clara WD; and 0 TAF of Westlands Payback. </t>
  </si>
  <si>
    <t>[3]  Includes 100 TAF of assumed '12 A56 carryover for 2013; and 100 TAF of '11 A14(b) rescheduled water.</t>
  </si>
  <si>
    <t>[4]  Includes 178 TAF of '10 non-project carryover moved into MWD system during '11; and 0 TAF of MWD Pool A</t>
  </si>
  <si>
    <t>[5]  Includes 100 TAF of MWD A56 water; 0 TAF of DWCV A56 water, and 118 TAF of TBD water.</t>
  </si>
  <si>
    <t>[6]  For Pearblossom planning, need to consider the water being stored at MWA!</t>
  </si>
  <si>
    <t>Max WB</t>
  </si>
  <si>
    <t>Max Jens</t>
  </si>
  <si>
    <t>Is WB Minimized?</t>
  </si>
  <si>
    <t>Is WB Maximized?</t>
  </si>
  <si>
    <t>How close is WB to being minimized?</t>
  </si>
  <si>
    <t>Potential error if WB is in the real world being minimized (note: delete actuals since they no longer contribute).</t>
  </si>
  <si>
    <t>Perris Flex Take</t>
  </si>
  <si>
    <t>Mills</t>
  </si>
  <si>
    <t>Pumpback (1=yes; 0=no)</t>
  </si>
  <si>
    <t>Yes</t>
  </si>
  <si>
    <t>No</t>
  </si>
  <si>
    <t>MaxFH2</t>
  </si>
  <si>
    <t>TARGET1=([RIAET1] + [MWD-SGV]) --&gt;</t>
  </si>
  <si>
    <t>DC</t>
  </si>
  <si>
    <t>MaxExcl WB</t>
  </si>
  <si>
    <t>RIAET1</t>
  </si>
  <si>
    <t>RIAET2</t>
  </si>
  <si>
    <t>MaxLA35</t>
  </si>
  <si>
    <t>Potential ACTUAL SWP CO if WB is in the real world being minimized &gt;&gt;</t>
  </si>
  <si>
    <t>TARGET2=(PERRIS FACILITIES[SA2]-EM-14) --&gt;</t>
  </si>
  <si>
    <t>Error … WD flow &lt; exclusives</t>
  </si>
  <si>
    <t>Balance for historical figures:</t>
  </si>
  <si>
    <t>* approximated blends (due to router simplification of actual distribution system)</t>
  </si>
  <si>
    <t>Step 2</t>
  </si>
  <si>
    <t>Step 1</t>
  </si>
  <si>
    <t>must equal 0</t>
  </si>
  <si>
    <t>adjust blend %</t>
  </si>
  <si>
    <r>
      <t xml:space="preserve">DEMANDS </t>
    </r>
    <r>
      <rPr>
        <i/>
        <sz val="10"/>
        <color indexed="57"/>
        <rFont val="Arial"/>
        <family val="2"/>
      </rPr>
      <t>DELIVERIES</t>
    </r>
  </si>
  <si>
    <t>SUPPLIES</t>
  </si>
  <si>
    <t>BLENDS</t>
  </si>
  <si>
    <t>MAX STORAGE</t>
  </si>
  <si>
    <t>MIN STORAGE</t>
  </si>
  <si>
    <t>OBJECTIVE FUNCTION CALCULATIONS</t>
  </si>
  <si>
    <t>Week Start</t>
  </si>
  <si>
    <t>LA-35</t>
  </si>
  <si>
    <t>EXCLUSIVE WB</t>
  </si>
  <si>
    <t>CP</t>
  </si>
  <si>
    <t>RIALTO</t>
  </si>
  <si>
    <t>MILLS &amp; EM-14+WR-31</t>
  </si>
  <si>
    <t>SKINNER Demands</t>
  </si>
  <si>
    <t>Hinds CRW</t>
  </si>
  <si>
    <t>UNCORRECTED EAST</t>
  </si>
  <si>
    <t>WEST</t>
  </si>
  <si>
    <t>MATHEWS</t>
  </si>
  <si>
    <t>SKINNER</t>
  </si>
  <si>
    <t>East Branch 1</t>
  </si>
  <si>
    <t>DVL Storage</t>
  </si>
  <si>
    <t>Actual Perris EOM Storage</t>
  </si>
  <si>
    <t>DWCV Deliveries</t>
  </si>
  <si>
    <t>Hayfield or Ag Overrun Payback Deliveries</t>
  </si>
  <si>
    <t>MWD Perris Flex Storage Change (+ take; - put)</t>
  </si>
  <si>
    <t>* WD</t>
  </si>
  <si>
    <t>* SDC1</t>
  </si>
  <si>
    <t>DVL</t>
  </si>
  <si>
    <t>Gross Perris Storage (Usable = Gross -4100)</t>
  </si>
  <si>
    <t>Max MWD Perris Flex Storage Change</t>
  </si>
  <si>
    <t>San Bernardino Water thru IF to DVL</t>
  </si>
  <si>
    <t>San Bernardino Water thru IF to CRA</t>
  </si>
  <si>
    <t>Min MWD Perris Flex Storage Change</t>
  </si>
  <si>
    <t>Perris/EB Adjustments  Losses (+) or Gains (-)</t>
  </si>
  <si>
    <t>Perris/EB Adjustments &amp; Actual Perris Storage Change</t>
  </si>
  <si>
    <t>DVL Losses &amp; assumed IF Inflow from SB</t>
  </si>
  <si>
    <t>TOTAL DELIVERIES (includes Erp losses)</t>
  </si>
  <si>
    <t>UF &amp; LF Demands</t>
  </si>
  <si>
    <t>Mathews Losses &amp; assumed IF Inflow from SB</t>
  </si>
  <si>
    <t>Max CRA</t>
  </si>
  <si>
    <t>Max DC</t>
  </si>
  <si>
    <t>Perris Elevation @ Given Storage</t>
  </si>
  <si>
    <t>ACTUAL SALES (NO LPP)</t>
  </si>
  <si>
    <t>TOTAL Sales</t>
  </si>
  <si>
    <t>ADJUST TO 0</t>
  </si>
  <si>
    <t>DIFF LM</t>
  </si>
  <si>
    <t>DIFF LS</t>
  </si>
  <si>
    <t>DIFF CRA</t>
  </si>
  <si>
    <t>LOSS ADJUST</t>
  </si>
  <si>
    <t>ACTUAL EB</t>
  </si>
  <si>
    <t>DIFF EB</t>
  </si>
  <si>
    <t>Obj Fn</t>
  </si>
  <si>
    <t>FH Multiplier</t>
  </si>
  <si>
    <t>EB Multiplier</t>
  </si>
  <si>
    <t>CRA Multiplier</t>
  </si>
  <si>
    <t>DWCV_CREDIT</t>
  </si>
  <si>
    <t>Moving DVL Water</t>
  </si>
  <si>
    <t>WD Blend Multiplier</t>
  </si>
  <si>
    <t>Hayfield_CREDIT</t>
  </si>
  <si>
    <t>(CRA1)</t>
  </si>
  <si>
    <t>(DC = EB1 + EB2)</t>
  </si>
  <si>
    <t>(FH)</t>
  </si>
  <si>
    <t>(EB1)</t>
  </si>
  <si>
    <t>FT</t>
  </si>
  <si>
    <t>Actuals</t>
  </si>
  <si>
    <t>Initial Conditions</t>
  </si>
  <si>
    <t>Total West</t>
  </si>
  <si>
    <t>Total East</t>
  </si>
  <si>
    <t>San Bernardino &amp; MWD Wheeling</t>
  </si>
  <si>
    <t>Total East (excludes SBVMWD but includes SGVMWD)</t>
  </si>
  <si>
    <t>Hinds Pumping</t>
  </si>
  <si>
    <t>Intake Net CRA + TJ Water</t>
  </si>
  <si>
    <t>Intake-Hinds</t>
  </si>
  <si>
    <t>Target1 (RIAET1+SGV)</t>
  </si>
  <si>
    <t>Target2 (Perris Facilities-EM-14 &amp; WR-31)</t>
  </si>
  <si>
    <t>Box Springs Plant Production</t>
  </si>
  <si>
    <t>A</t>
  </si>
  <si>
    <t>P</t>
  </si>
  <si>
    <t>Flow Weighted Annual Average =</t>
  </si>
  <si>
    <t>&lt;&lt; total water thru IF</t>
  </si>
  <si>
    <t>&lt;&lt; DVL losses only</t>
  </si>
  <si>
    <t>&lt;&lt; Mathews losses only</t>
  </si>
  <si>
    <t>Overall Flow Weighted Avg Annual  Blend =</t>
  </si>
  <si>
    <t>Unused CRA ---&gt;</t>
  </si>
  <si>
    <t>Corrected East (excludes Inland)</t>
  </si>
  <si>
    <t>Intake - CRA0</t>
  </si>
  <si>
    <t xml:space="preserve"> </t>
  </si>
  <si>
    <t>Projected Unused CRA ---&gt;</t>
  </si>
  <si>
    <t>NA</t>
  </si>
  <si>
    <t>YEAR</t>
  </si>
  <si>
    <t>MAXIMUM END-OF-YEAR  TARGET TOTAL DWCV DELIVERIES</t>
  </si>
  <si>
    <t>MAX</t>
  </si>
  <si>
    <t>MIN</t>
  </si>
  <si>
    <t>Assumed Annual Supplies via CA Aqueduct</t>
  </si>
  <si>
    <t>MONTH</t>
  </si>
  <si>
    <t>NUMBER OF DAYS</t>
  </si>
  <si>
    <t>MINIMUM END-OF-YEAR  TARGET TOTAL DWCV DELIVERIES</t>
  </si>
  <si>
    <t>Skinner Effluent Blend</t>
  </si>
  <si>
    <t>Corrected SDC blend</t>
  </si>
  <si>
    <t>Error</t>
  </si>
  <si>
    <t>CRA Targets --&gt;</t>
  </si>
  <si>
    <t>MWD Alloc</t>
  </si>
  <si>
    <t>MAXIMUM END-OF-YEAR  TARGET TOTAL HAYFIELD &amp; AG OVERRUN PAYBACK DELIVERIES</t>
  </si>
  <si>
    <t>WB --&gt;</t>
  </si>
  <si>
    <t>DWCV Entitlement</t>
  </si>
  <si>
    <t>MINIMUM END-OF-YEAR  TARGET TOTAL HAYFIELD &amp; AG OVERRUN PAYBACK DELIVERIES</t>
  </si>
  <si>
    <t>EB --&gt;</t>
  </si>
  <si>
    <t>MWD Art 21 (includes Special Art 21)</t>
  </si>
  <si>
    <t>SWP from Router --&gt;</t>
  </si>
  <si>
    <t>DWCV Art 21</t>
  </si>
  <si>
    <t>DEL</t>
  </si>
  <si>
    <t>MWD Pool A</t>
  </si>
  <si>
    <t>STORCHNG</t>
  </si>
  <si>
    <t>MWD Pool B</t>
  </si>
  <si>
    <t>LOSS</t>
  </si>
  <si>
    <t>DWCV Pool A &amp; B</t>
  </si>
  <si>
    <t>DWCV/HAYFIELD</t>
  </si>
  <si>
    <t>Other DWCV</t>
  </si>
  <si>
    <t>Rosedale Rio Bravo</t>
  </si>
  <si>
    <t>CALCSALES</t>
  </si>
  <si>
    <t>Purchase Sac Valley Water  (south of Delta)</t>
  </si>
  <si>
    <t>Semitropic</t>
  </si>
  <si>
    <t>Objective Function &gt;&gt;&gt;</t>
  </si>
  <si>
    <t>Arvin-Edison</t>
  </si>
  <si>
    <t>Net SBVMWD Transfer Minimum</t>
  </si>
  <si>
    <t>Assumed recovery of  water stored in AZ:</t>
  </si>
  <si>
    <t>Kern-Delta</t>
  </si>
  <si>
    <t>MAXIMUM CONSTRAINTS</t>
  </si>
  <si>
    <t>MWD Article 14(b) from 2013 to 2014</t>
  </si>
  <si>
    <t>PIPES</t>
  </si>
  <si>
    <t>ANNUAL WATER BALANCE</t>
  </si>
  <si>
    <t>Flex Storage</t>
  </si>
  <si>
    <t>EAST</t>
  </si>
  <si>
    <t>CRW</t>
  </si>
  <si>
    <t>FH</t>
  </si>
  <si>
    <t>WD</t>
  </si>
  <si>
    <t>SA1</t>
  </si>
  <si>
    <t>SA2</t>
  </si>
  <si>
    <t>CRA1 (Hinds)</t>
  </si>
  <si>
    <t>CRA2</t>
  </si>
  <si>
    <t>CAS</t>
  </si>
  <si>
    <t>SDC1</t>
  </si>
  <si>
    <t>SDC2</t>
  </si>
  <si>
    <t>UFLF1</t>
  </si>
  <si>
    <t>FH2</t>
  </si>
  <si>
    <t>EB1</t>
  </si>
  <si>
    <t>EB2</t>
  </si>
  <si>
    <t>Max Perris Outflow using Given Storage</t>
  </si>
  <si>
    <t>DWCV</t>
  </si>
  <si>
    <t>Hayfield</t>
  </si>
  <si>
    <t>FH1</t>
  </si>
  <si>
    <t>SUPPLY&amp;DEMAND BALANCE</t>
  </si>
  <si>
    <t>MWD Ext CO &amp; 14(b) -- from '12 to '13</t>
  </si>
  <si>
    <t>&lt;&lt; assumed MWD CO from '11 carried over to '13</t>
  </si>
  <si>
    <t>Total CRA  (excludes CRA AG Cuts)--&gt;</t>
  </si>
  <si>
    <t>MWD Non-Project Carryover from '11</t>
  </si>
  <si>
    <t>&lt;&lt; assumed MWD Non-Project CO from '11 carried over to '13</t>
  </si>
  <si>
    <t>MWD Total Allocation</t>
  </si>
  <si>
    <t>DWCV Carryover from Current Year to Next &amp; MWD Non-Project Carryover</t>
  </si>
  <si>
    <t>&lt;&lt; assumed DWCV CO to '13</t>
  </si>
  <si>
    <t>SBVMWD Put into SL from MWD Table A</t>
  </si>
  <si>
    <t>&lt;&lt; assumed MWD Non-Project CO from '12 carried over to '13</t>
  </si>
  <si>
    <t>DWCV Pool A</t>
  </si>
  <si>
    <t>SBVMWD Transfer via Central Feeder</t>
  </si>
  <si>
    <t>DWCV Pool B</t>
  </si>
  <si>
    <t>Westlands</t>
  </si>
  <si>
    <t>DWCV Article 21</t>
  </si>
  <si>
    <t>Mojave</t>
  </si>
  <si>
    <t>Santa Clara WD</t>
  </si>
  <si>
    <t>DWCV A56 CO 11 to 12</t>
  </si>
  <si>
    <t>SPW Storage TBD</t>
  </si>
  <si>
    <t>Arvin Edison</t>
  </si>
  <si>
    <t>CO from '13 to '14</t>
  </si>
  <si>
    <t>MWD Pool A &amp; B</t>
  </si>
  <si>
    <t>Dry-Year or Other</t>
  </si>
  <si>
    <t>&lt;&lt; Total SL carryover + TBD</t>
  </si>
  <si>
    <t>Flex Storage Payback</t>
  </si>
  <si>
    <t>Obligation to DWCV</t>
  </si>
  <si>
    <t>Typical Value (cfs)</t>
  </si>
  <si>
    <t>DWA Table A</t>
  </si>
  <si>
    <t>CVWD Table A</t>
  </si>
  <si>
    <t>MWD Carryover into '11 (max is 160,000 AF @ 65% alloc or less + 30 TAF for 12(e))  OR Unidentified Water</t>
  </si>
  <si>
    <t>DWA Pool A</t>
  </si>
  <si>
    <t>Assumed Yuba Water, WWD/SLWD,Shasta,Westlands</t>
  </si>
  <si>
    <t>CVWD Pool A</t>
  </si>
  <si>
    <t>Net Yuba</t>
  </si>
  <si>
    <t>WWD/SLWD</t>
  </si>
  <si>
    <t>DWA Pool B</t>
  </si>
  <si>
    <t>Shasta</t>
  </si>
  <si>
    <t>CVWD Pool B</t>
  </si>
  <si>
    <t>Amount of Westlands being carried over as '12 Non-Project Carryover</t>
  </si>
  <si>
    <t>DWA Art 21</t>
  </si>
  <si>
    <t>Amount of Westlands being carried over as '12 A56</t>
  </si>
  <si>
    <t>CVWD Art 21</t>
  </si>
  <si>
    <t>CVWD - Nickel Water</t>
  </si>
  <si>
    <t>DWA 12(e) &amp; CO from prior year</t>
  </si>
  <si>
    <t>CVWD 12(e) &amp; CO from prior year</t>
  </si>
  <si>
    <t>MINIMUM CONSTRAINTS</t>
  </si>
  <si>
    <t>DWA Ext CO &amp; 14(b) to next year</t>
  </si>
  <si>
    <t>Sub-Total</t>
  </si>
  <si>
    <t>CVWD Ext CO &amp; 14(b) to next year</t>
  </si>
  <si>
    <t>SDC</t>
  </si>
  <si>
    <t xml:space="preserve">Min Perris Outflow </t>
  </si>
  <si>
    <t>UFLF1a</t>
  </si>
  <si>
    <t>Other (Additional need)</t>
  </si>
  <si>
    <t>TOTAL MWD IN-BASIN SWP --&gt;</t>
  </si>
  <si>
    <t>Did MWD call-back it's 100 TAF SWP entitlement transfer in the prior year? (1=yes;0=no)</t>
  </si>
  <si>
    <t>TOTAL MWD DELIVERIES (CRA&amp;SWP) --&gt;</t>
  </si>
  <si>
    <t>TO OTHER PROGRAMS IN-BASIN (NONSALE DELIVERY)</t>
  </si>
  <si>
    <t>CVWD's PVID Credited Water</t>
  </si>
  <si>
    <t>RESERVOIRS CHANGE</t>
  </si>
  <si>
    <t>DWA &amp; CVWD 2008 transfers obligation</t>
  </si>
  <si>
    <t>FROM PROGRAMS (NON-DELIVERY SALE)</t>
  </si>
  <si>
    <t>DWCV, HAYFIELD or CA AG Payback</t>
  </si>
  <si>
    <t>LOSSES &amp; Perris Adjustments</t>
  </si>
  <si>
    <t>SALES --&gt;</t>
  </si>
  <si>
    <t>ACTUAL SALE</t>
  </si>
  <si>
    <t>ERROR</t>
  </si>
  <si>
    <t>MASS BALANCE EQUATIONS</t>
  </si>
  <si>
    <t>TOTAL (I-O-DWCV-DELTA(S)=0)</t>
  </si>
  <si>
    <t>(=0)</t>
  </si>
  <si>
    <t>CALC PIPE FLOWS</t>
  </si>
  <si>
    <t>TARGETS</t>
  </si>
  <si>
    <t>UFLF2</t>
  </si>
  <si>
    <t>UFLF1b</t>
  </si>
  <si>
    <t>CRA1</t>
  </si>
  <si>
    <t>Uncorrected SA1</t>
  </si>
  <si>
    <t>ERP</t>
  </si>
  <si>
    <t>SA2+CAS</t>
  </si>
  <si>
    <t>Perris Flow</t>
  </si>
  <si>
    <t>DVL ACCUM</t>
  </si>
  <si>
    <t>(Frm Bart)</t>
  </si>
  <si>
    <t>DELTA Frm Target</t>
  </si>
  <si>
    <t>STOR</t>
  </si>
  <si>
    <t>ACCUM LOSS</t>
  </si>
  <si>
    <t>ASSUMED LOSS</t>
  </si>
  <si>
    <t>DVL EOM Blend</t>
  </si>
  <si>
    <t>DVL Bypass Blend (IF DVL IS ON BYPASS)</t>
  </si>
  <si>
    <t>DVL Pump-In</t>
  </si>
  <si>
    <t>DVL Inland</t>
  </si>
  <si>
    <t>DVL Losses</t>
  </si>
  <si>
    <t>DVL Generation</t>
  </si>
  <si>
    <t>DVL Outflow (includes losses)</t>
  </si>
  <si>
    <t>Pump-In Blend</t>
  </si>
  <si>
    <t>DVL Inflow (includes Inland)</t>
  </si>
  <si>
    <t>Blend of entire Inflow</t>
  </si>
  <si>
    <t>Lake Skinner Influent Blend</t>
  </si>
  <si>
    <t>Lake Skinner Effluent Blend</t>
  </si>
  <si>
    <t>Lake Skinner Effluent SPW</t>
  </si>
  <si>
    <t>Lake Mathews Effluent flow (Cfs)</t>
  </si>
  <si>
    <t>Adjusted Lake Mathews Influent flow (cfs)</t>
  </si>
  <si>
    <t>Lake Mathews Influent Blend</t>
  </si>
  <si>
    <t>Lake Mathews Effluent Blend</t>
  </si>
  <si>
    <t>SPW from Lake Mathews to Weymouth &amp; Diemer (AF)</t>
  </si>
  <si>
    <t>Revised Blends to Weymouth and Dimer (%SPW)</t>
  </si>
  <si>
    <t>Jensen (FH1)</t>
  </si>
  <si>
    <t>CRA Storage</t>
  </si>
  <si>
    <t>Intake  - CRA0</t>
  </si>
  <si>
    <t>CRA Storage Notes</t>
  </si>
  <si>
    <t>cfs</t>
  </si>
  <si>
    <t>%SPW</t>
  </si>
  <si>
    <t>max</t>
  </si>
  <si>
    <t>min</t>
  </si>
  <si>
    <t>&lt;&lt;Flow Weighted Blend</t>
  </si>
  <si>
    <t>&lt;&lt; flow weighted effluent blend</t>
  </si>
  <si>
    <t>Hinds</t>
  </si>
  <si>
    <t>Intake Target</t>
  </si>
  <si>
    <t>Intake Target - Hinds</t>
  </si>
  <si>
    <t>FLAGS (0=OK; 1=exceeds max capacity)</t>
  </si>
  <si>
    <t>AMOUNT EXCEEDED (SHOULD BE NEGATIVE)</t>
  </si>
  <si>
    <t>FH2 min</t>
  </si>
  <si>
    <t>OK</t>
  </si>
  <si>
    <t>VERIFY CONSTRAINTS</t>
  </si>
  <si>
    <t>CRA1&lt;=maxCRAPump</t>
  </si>
  <si>
    <t>CRA1&gt;=minCRA1</t>
  </si>
  <si>
    <t>MathOut&lt;maxUFLF</t>
  </si>
  <si>
    <t>MathewsInflow&gt;=0</t>
  </si>
  <si>
    <t>MonthlyBalance=0</t>
  </si>
  <si>
    <t>RialtoFromDC&lt;=maxRialtoFromDC</t>
  </si>
  <si>
    <t>max Skinner EOM</t>
  </si>
  <si>
    <t>max Mathews EOM</t>
  </si>
  <si>
    <t>min Skinner EOM</t>
  </si>
  <si>
    <t>min Mathews EOM</t>
  </si>
  <si>
    <t>WBtoCP&lt;=maxVenice</t>
  </si>
  <si>
    <t>WBtoCP&gt;1500/4</t>
  </si>
  <si>
    <t>WeyDiemToCP&gt;=Exclusive WD</t>
  </si>
  <si>
    <t>DVL (inflow)</t>
  </si>
  <si>
    <t>DVL (outflow)</t>
  </si>
  <si>
    <t>FH2 max</t>
  </si>
  <si>
    <t>CONVERT TO CFS</t>
  </si>
  <si>
    <t>DEMANDS</t>
  </si>
  <si>
    <t>END-OF-MONTH STORAGE</t>
  </si>
  <si>
    <t>MILLS</t>
  </si>
  <si>
    <t>SKINNER &amp; ERP Deliveries</t>
  </si>
  <si>
    <t>CRW (CRA1)</t>
  </si>
  <si>
    <t>EAST (DC)</t>
  </si>
  <si>
    <t>WEST (FH)</t>
  </si>
  <si>
    <t>ERP Storage</t>
  </si>
  <si>
    <t>Hayfield Deliveries</t>
  </si>
  <si>
    <t>Total IF</t>
  </si>
  <si>
    <t>TOTAL DELIVERIES</t>
  </si>
  <si>
    <t>Losses</t>
  </si>
  <si>
    <t>SALES (Excl. LPP/Desalt)</t>
  </si>
  <si>
    <t>Dierm Exclusive</t>
  </si>
  <si>
    <t>Weymouth Exclusive</t>
  </si>
  <si>
    <t>Remainder of Wey and Dimer</t>
  </si>
  <si>
    <t>CALC PIPE FLOWS CONVERTED TO CFS</t>
  </si>
  <si>
    <t>Corrected SA1</t>
  </si>
  <si>
    <t>DVL EFF</t>
  </si>
  <si>
    <t>TDS SD</t>
  </si>
  <si>
    <t>TDS WD</t>
  </si>
  <si>
    <t>TDS TARGET</t>
  </si>
  <si>
    <t>IF TO CRA</t>
  </si>
  <si>
    <t>ADJUSTED MATHEWS IN</t>
  </si>
  <si>
    <t>MATHEWS LOSSES</t>
  </si>
  <si>
    <t>Intake Pumping</t>
  </si>
  <si>
    <t>Cummulative CRA1 (AF)</t>
  </si>
  <si>
    <t>CRA1 Pumps (assume 1 pump =230 cfs)</t>
  </si>
  <si>
    <t>Cummulative WB (AF)</t>
  </si>
  <si>
    <t>Corrected Cummulative Total EB (AF)</t>
  </si>
  <si>
    <t>Cummulative IF (AF)</t>
  </si>
  <si>
    <t>Corrected Cummulative SWP (AF)</t>
  </si>
  <si>
    <t>Corrected Monthly SWP (AF)</t>
  </si>
  <si>
    <t>Corrected SA1 for Perris</t>
  </si>
  <si>
    <t>Corrected Total EB for Perris</t>
  </si>
  <si>
    <t>SWP Correction for Perris</t>
  </si>
  <si>
    <t>JAN</t>
  </si>
  <si>
    <t>FEB</t>
  </si>
  <si>
    <t>SWP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</si>
  <si>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</si>
  <si>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</si>
  <si>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</si>
  <si>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</si>
  <si>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</si>
  <si>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</si>
  <si>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</si>
  <si>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</si>
  <si>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</si>
  <si>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</si>
  <si>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DELIVERIES (CFS)</t>
  </si>
  <si>
    <t>SKINNER &amp; TJ Deliveries</t>
  </si>
  <si>
    <t>TOTAL MA DEMANDS</t>
  </si>
  <si>
    <t>DELIVERIES (AF/MONTH)</t>
  </si>
  <si>
    <r>
      <t xml:space="preserve">DEMANDS  </t>
    </r>
    <r>
      <rPr>
        <sz val="10"/>
        <color indexed="10"/>
        <rFont val="Arial"/>
        <family val="2"/>
      </rPr>
      <t>(DS&amp;NSD</t>
    </r>
    <r>
      <rPr>
        <sz val="10"/>
        <rFont val="Arial"/>
        <family val="2"/>
      </rPr>
      <t>)--&gt;</t>
    </r>
  </si>
  <si>
    <r>
      <t xml:space="preserve">LA-35  </t>
    </r>
    <r>
      <rPr>
        <sz val="10"/>
        <color indexed="10"/>
        <rFont val="Arial"/>
        <family val="2"/>
      </rPr>
      <t>DS&amp;NSD</t>
    </r>
  </si>
  <si>
    <r>
      <t xml:space="preserve">EXCLUSIVE WB </t>
    </r>
    <r>
      <rPr>
        <sz val="10"/>
        <color indexed="10"/>
        <rFont val="Arial"/>
        <family val="2"/>
      </rPr>
      <t>DS&amp;NSD</t>
    </r>
  </si>
  <si>
    <r>
      <t xml:space="preserve">CP </t>
    </r>
    <r>
      <rPr>
        <sz val="10"/>
        <color indexed="10"/>
        <rFont val="Arial"/>
        <family val="2"/>
      </rPr>
      <t xml:space="preserve">DS&amp;NSD </t>
    </r>
    <r>
      <rPr>
        <sz val="10"/>
        <color indexed="12"/>
        <rFont val="Arial"/>
        <family val="2"/>
      </rPr>
      <t>(Includes CenB-28 &amp; OC-28A)</t>
    </r>
  </si>
  <si>
    <r>
      <t xml:space="preserve"> RIALTO DEMANDS </t>
    </r>
    <r>
      <rPr>
        <sz val="10"/>
        <color indexed="10"/>
        <rFont val="Arial"/>
        <family val="2"/>
      </rPr>
      <t>DS&amp;NSD</t>
    </r>
  </si>
  <si>
    <r>
      <t xml:space="preserve">MILLS </t>
    </r>
    <r>
      <rPr>
        <sz val="10"/>
        <color indexed="10"/>
        <rFont val="Arial"/>
        <family val="2"/>
      </rPr>
      <t xml:space="preserve">DS&amp;NSD </t>
    </r>
    <r>
      <rPr>
        <sz val="10"/>
        <color indexed="12"/>
        <rFont val="Arial"/>
        <family val="2"/>
      </rPr>
      <t>(EM-14 is excl. because this cell is linked to SWP sheet)</t>
    </r>
  </si>
  <si>
    <r>
      <t xml:space="preserve">EXCLUSIVE SKINNER </t>
    </r>
    <r>
      <rPr>
        <sz val="10"/>
        <color indexed="10"/>
        <rFont val="Arial"/>
        <family val="2"/>
      </rPr>
      <t>DS&amp;NSD</t>
    </r>
  </si>
  <si>
    <r>
      <t xml:space="preserve">UPPER &amp; LOWER FDR </t>
    </r>
    <r>
      <rPr>
        <sz val="10"/>
        <color indexed="10"/>
        <rFont val="Arial"/>
        <family val="2"/>
      </rPr>
      <t>DS&amp;NSD</t>
    </r>
  </si>
  <si>
    <r>
      <t xml:space="preserve">EM-14 &amp; WR-31 </t>
    </r>
    <r>
      <rPr>
        <sz val="10"/>
        <color indexed="10"/>
        <rFont val="Arial"/>
        <family val="2"/>
      </rPr>
      <t>DS&amp;NSD</t>
    </r>
  </si>
  <si>
    <t>Sale Deliveries to Member Agencies (after replenishment cuts)</t>
  </si>
  <si>
    <t>Deliveries to Member Agencies (after replenishment cuts)</t>
  </si>
  <si>
    <t>ACTUALS</t>
  </si>
  <si>
    <t>TOTAL DELIVERIES(INCL DWCV)</t>
  </si>
  <si>
    <t>MAX DVL INFLOW (CFS)</t>
  </si>
  <si>
    <t>Allocation ON(1) OFF(0)</t>
  </si>
  <si>
    <t>DVL PUMPS</t>
  </si>
  <si>
    <t>MAX DVL PUMPING AF</t>
  </si>
  <si>
    <r>
      <t>NSD</t>
    </r>
    <r>
      <rPr>
        <sz val="10"/>
        <color indexed="8"/>
        <rFont val="Arial"/>
        <family val="2"/>
      </rPr>
      <t xml:space="preserve"> Conjunctive Use SD</t>
    </r>
  </si>
  <si>
    <r>
      <t>NSD</t>
    </r>
    <r>
      <rPr>
        <sz val="10"/>
        <color indexed="8"/>
        <rFont val="Arial"/>
        <family val="2"/>
      </rPr>
      <t xml:space="preserve"> Conjunctive Use CA + JENS +LA-35</t>
    </r>
  </si>
  <si>
    <r>
      <t>NSD</t>
    </r>
    <r>
      <rPr>
        <sz val="10"/>
        <color indexed="8"/>
        <rFont val="Arial"/>
        <family val="2"/>
      </rPr>
      <t xml:space="preserve"> Conjunctive Use Central Pool</t>
    </r>
  </si>
  <si>
    <r>
      <t>NSD</t>
    </r>
    <r>
      <rPr>
        <sz val="10"/>
        <color indexed="8"/>
        <rFont val="Arial"/>
        <family val="2"/>
      </rPr>
      <t xml:space="preserve"> Conjunctive Use Rialto</t>
    </r>
  </si>
  <si>
    <t>Total Non-Delivery Sale: USG-03+RIAL+CB CONNS+CB-59T</t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</si>
  <si>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SD+LF</t>
    </r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</si>
  <si>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LA-35+CA+JENS</t>
    </r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</si>
  <si>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Central Pool In-Lieu</t>
    </r>
  </si>
  <si>
    <r>
      <t xml:space="preserve">subtotal </t>
    </r>
    <r>
      <rPr>
        <sz val="10"/>
        <color indexed="57"/>
        <rFont val="Arial"/>
        <family val="2"/>
      </rPr>
      <t>DELIVERIES</t>
    </r>
    <r>
      <rPr>
        <sz val="10"/>
        <rFont val="Arial"/>
        <family val="2"/>
      </rPr>
      <t xml:space="preserve"> (EXCL. DWCV&amp;HAYFIELD)</t>
    </r>
  </si>
  <si>
    <r>
      <t xml:space="preserve">subtotal </t>
    </r>
    <r>
      <rPr>
        <i/>
        <sz val="10"/>
        <color indexed="57"/>
        <rFont val="Arial"/>
        <family val="2"/>
      </rPr>
      <t>DELIVERIES</t>
    </r>
    <r>
      <rPr>
        <sz val="10"/>
        <rFont val="Arial"/>
        <family val="2"/>
      </rPr>
      <t xml:space="preserve"> (INCL. DWCV&amp;HAYFIELD)</t>
    </r>
  </si>
  <si>
    <r>
      <t>TOTAL DELIVERIES</t>
    </r>
    <r>
      <rPr>
        <sz val="10"/>
        <rFont val="Arial"/>
        <family val="2"/>
      </rPr>
      <t xml:space="preserve"> (INCL. DWCV,HAYFIELD,STORAGE CHANGE AND LOSSES)</t>
    </r>
  </si>
  <si>
    <r>
      <t xml:space="preserve">NON-SALE </t>
    </r>
    <r>
      <rPr>
        <sz val="10"/>
        <color indexed="17"/>
        <rFont val="Arial"/>
        <family val="2"/>
      </rPr>
      <t>DEL</t>
    </r>
    <r>
      <rPr>
        <sz val="10"/>
        <color indexed="8"/>
        <rFont val="Arial"/>
        <family val="2"/>
      </rPr>
      <t xml:space="preserve"> SD In-Lieu  Deliveries thru Skinner (include IID &amp; TJ Water)</t>
    </r>
  </si>
  <si>
    <r>
      <t xml:space="preserve">NON-SALE </t>
    </r>
    <r>
      <rPr>
        <sz val="10"/>
        <color indexed="17"/>
        <rFont val="Arial"/>
        <family val="2"/>
      </rPr>
      <t>DEL</t>
    </r>
    <r>
      <rPr>
        <sz val="10"/>
        <color indexed="8"/>
        <rFont val="Arial"/>
        <family val="2"/>
      </rPr>
      <t xml:space="preserve"> LF</t>
    </r>
  </si>
  <si>
    <t>EM-14 &amp; WR-31 (Already part of Mills)</t>
  </si>
  <si>
    <t>CenB-28/OC-28A (Already part of CP)</t>
  </si>
  <si>
    <r>
      <t>NSD</t>
    </r>
    <r>
      <rPr>
        <sz val="10"/>
        <color indexed="8"/>
        <rFont val="Arial"/>
        <family val="2"/>
      </rPr>
      <t xml:space="preserve"> Tijuana Water Diverted from Havasu - Skinner Area</t>
    </r>
  </si>
  <si>
    <t>TJ Water Delivered at International Boundary</t>
  </si>
  <si>
    <t>DATE</t>
  </si>
  <si>
    <t>Actual Deliveries</t>
  </si>
  <si>
    <t>Total Cuts (Includes correction for EM-14 &amp; WR-31)</t>
  </si>
  <si>
    <t>SUM</t>
  </si>
  <si>
    <t xml:space="preserve">Total Cuts Applied to Forecasted Demands </t>
  </si>
  <si>
    <r>
      <t>Not</t>
    </r>
    <r>
      <rPr>
        <sz val="10"/>
        <rFont val="Arial"/>
        <family val="2"/>
      </rPr>
      <t xml:space="preserve"> applied to Actual Demands</t>
    </r>
  </si>
  <si>
    <t>Correction for Box Springs Actuals</t>
  </si>
  <si>
    <t>Correction for EM-14 &amp; WR-31</t>
  </si>
  <si>
    <t>Total Correction for EM-14 &amp; WR-31</t>
  </si>
  <si>
    <t>&lt;&lt; s/b ZERO</t>
  </si>
  <si>
    <t>Assumed CUP Demand (AF):</t>
  </si>
  <si>
    <t>Copy &amp; Paste from below</t>
  </si>
  <si>
    <t>LEVEL</t>
  </si>
  <si>
    <t>SCENARIO</t>
  </si>
  <si>
    <t>02 LA-35</t>
  </si>
  <si>
    <t>04 Exclusive Jensen</t>
  </si>
  <si>
    <t>06 Central Pool</t>
  </si>
  <si>
    <t>07 Rialto</t>
  </si>
  <si>
    <t>08 USG Spreading</t>
  </si>
  <si>
    <t>09 CENB-48 &amp; OC-28A</t>
  </si>
  <si>
    <t>11 CB Connections</t>
  </si>
  <si>
    <t>13 Mills</t>
  </si>
  <si>
    <t>14 CENB-28</t>
  </si>
  <si>
    <t>15 Upper Feeder</t>
  </si>
  <si>
    <t>16 OC-28</t>
  </si>
  <si>
    <t>18 Lower Feeder</t>
  </si>
  <si>
    <t>Skinner Untreated</t>
  </si>
  <si>
    <t>20 EM-14 WR-31</t>
  </si>
  <si>
    <t>21 Exclusive Diemer</t>
  </si>
  <si>
    <t>22 Exclusive Weymouth</t>
  </si>
  <si>
    <t>25 CRA</t>
  </si>
  <si>
    <t>Skinner Treated</t>
  </si>
  <si>
    <t>1.68 MAF</t>
  </si>
  <si>
    <t>CY Total =</t>
  </si>
  <si>
    <t>Original Values from "2013 08 08 Prelim 2014 forecast for Owen by load area.xlsx" from Tim:  High</t>
  </si>
  <si>
    <t>Original Values from "2013 08 08 Prelim 2014 forecast for Owen by load area.xlsx" from Tim:  CT</t>
  </si>
  <si>
    <t>Original Values from "2013 08 08 Prelim 2014 forecast for Owen by load area.xlsx" from Tim:  Low</t>
  </si>
  <si>
    <t>Conjunctive Use Program (used only if using Keith's forecast, otherwise the router uses Roy's forecast)</t>
  </si>
  <si>
    <t>09 CENB-48</t>
  </si>
  <si>
    <t>CY</t>
  </si>
  <si>
    <t>CM</t>
  </si>
  <si>
    <t>ACTL_PROJ</t>
  </si>
  <si>
    <t>BASIC_TRTD</t>
  </si>
  <si>
    <t>SEAS_TRTD</t>
  </si>
  <si>
    <t>SEAW_TRTD</t>
  </si>
  <si>
    <t>SUBT_TRTD</t>
  </si>
  <si>
    <t>BASIC_UNTD</t>
  </si>
  <si>
    <t>SEAS_UNTD</t>
  </si>
  <si>
    <t>SUBT_UNTD</t>
  </si>
  <si>
    <t>LOCAL_PRJT</t>
  </si>
  <si>
    <t>TOT_SALES</t>
  </si>
  <si>
    <t>WEYMOUTH</t>
  </si>
  <si>
    <t>DIEMER</t>
  </si>
  <si>
    <t>JENSEN</t>
  </si>
  <si>
    <t>TP_ACT_TOT</t>
  </si>
  <si>
    <t>FLAM_GORGE</t>
  </si>
  <si>
    <t>BLUE_MESA</t>
  </si>
  <si>
    <t>NAVAJO</t>
  </si>
  <si>
    <t>POWELL</t>
  </si>
  <si>
    <t>MEAD</t>
  </si>
  <si>
    <t>MOJAVE</t>
  </si>
  <si>
    <t>HAVASU</t>
  </si>
  <si>
    <t>CAP_DIV</t>
  </si>
  <si>
    <t>MWD_CRW_DIV</t>
  </si>
  <si>
    <t>WEST_B_DEL</t>
  </si>
  <si>
    <t>EAST_B_DEL</t>
  </si>
  <si>
    <t>TOT_SW_DEL</t>
  </si>
  <si>
    <t>OROVILLE</t>
  </si>
  <si>
    <t>SAN_LUIS</t>
  </si>
  <si>
    <t>BNK_OTH_PR</t>
  </si>
  <si>
    <t>PYRAMID</t>
  </si>
  <si>
    <t>CASTAIC</t>
  </si>
  <si>
    <t>SILVERWOOD</t>
  </si>
  <si>
    <t>PERRIS</t>
  </si>
  <si>
    <t>SKINNER_1</t>
  </si>
  <si>
    <t>TOT_RES_ST</t>
  </si>
  <si>
    <t>PURCHASES</t>
  </si>
  <si>
    <t>FR_CYC_OTH</t>
  </si>
  <si>
    <t>NET_RES_CH</t>
  </si>
  <si>
    <t>TO_CYC_OTH</t>
  </si>
  <si>
    <t>LOSSES_ADJ</t>
  </si>
  <si>
    <t>LA35_DEM</t>
  </si>
  <si>
    <t>FY</t>
  </si>
  <si>
    <t>FM</t>
  </si>
  <si>
    <t>BLEND</t>
  </si>
  <si>
    <t>BLENDING_DELIVERY</t>
  </si>
  <si>
    <t>NO_PUMPS</t>
  </si>
  <si>
    <t>SD_DEM&amp;DVL_DEM</t>
  </si>
  <si>
    <t>SD_DEM</t>
  </si>
  <si>
    <t>DVL_DEL</t>
  </si>
  <si>
    <t>DVL_LOSS</t>
  </si>
  <si>
    <t>DVL_STOR</t>
  </si>
  <si>
    <t>HAYFIELD</t>
  </si>
  <si>
    <t>NEW</t>
  </si>
  <si>
    <t>N/A</t>
  </si>
  <si>
    <t>SUP</t>
  </si>
  <si>
    <t>NSD</t>
  </si>
  <si>
    <t>NDS</t>
  </si>
  <si>
    <t>DS</t>
  </si>
  <si>
    <t>DS&amp;NDS</t>
  </si>
  <si>
    <t>DS&amp;NSD</t>
  </si>
  <si>
    <t>FOR GM REPORT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</si>
  <si>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</si>
  <si>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</si>
  <si>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</si>
  <si>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</si>
  <si>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</si>
  <si>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</si>
  <si>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</si>
  <si>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</si>
  <si>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</si>
  <si>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SALES</t>
  </si>
  <si>
    <t>SALES /(Incl IID)</t>
  </si>
  <si>
    <t>TOTAL_SUPPLY</t>
  </si>
  <si>
    <t>PUTS</t>
  </si>
  <si>
    <t>TAKES</t>
  </si>
  <si>
    <t>TOTAL_DEL&amp;SAL</t>
  </si>
  <si>
    <t>TOTAL_SAL</t>
  </si>
  <si>
    <t>TOTAL_DEL</t>
  </si>
  <si>
    <t>*</t>
  </si>
  <si>
    <t>(+) supply</t>
  </si>
  <si>
    <t>Correction for Replen, IAWP, Conservation &amp; CUP CUTS</t>
  </si>
  <si>
    <t>study num d03w1101</t>
  </si>
  <si>
    <t>LINKED TO SWP SCHEDULE --&gt;</t>
  </si>
  <si>
    <t>Hydrology: Historical 75% exceedence from Jan '03 - Dec '03</t>
  </si>
  <si>
    <t>TOTAL</t>
  </si>
  <si>
    <t>Override? 1=yes; 0=no</t>
  </si>
  <si>
    <t>Assumed Skinner TR vs UN ratio (based on MAX of historical from 2000 thru 2006)</t>
  </si>
  <si>
    <t>avg cfs</t>
  </si>
  <si>
    <t>avg mgd</t>
  </si>
  <si>
    <t>peak mgd</t>
  </si>
  <si>
    <t>Jensen</t>
  </si>
  <si>
    <t>Weymouth</t>
  </si>
  <si>
    <t>Diemer</t>
  </si>
  <si>
    <t>Skinner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</si>
  <si>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</si>
  <si>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</si>
  <si>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</si>
  <si>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</si>
  <si>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</si>
  <si>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</si>
  <si>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</si>
  <si>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</si>
  <si>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</si>
  <si>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</si>
  <si>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</si>
  <si>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</si>
  <si>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Order [MWD] Table</t>
  </si>
  <si>
    <t>Forecasted Wet Water Deliveries thru DC and Castaic</t>
  </si>
  <si>
    <t>Rialto (includes MWD-SGV)</t>
  </si>
  <si>
    <t>Inland (Corrected for Central Feeder)</t>
  </si>
  <si>
    <r>
      <t xml:space="preserve">Total </t>
    </r>
    <r>
      <rPr>
        <b/>
        <sz val="7.5"/>
        <rFont val="Arial"/>
        <family val="2"/>
      </rPr>
      <t>MWD</t>
    </r>
    <r>
      <rPr>
        <sz val="10"/>
        <rFont val="Arial"/>
        <family val="2"/>
      </rPr>
      <t xml:space="preserve"> EB (Corrected for Central Feeder)</t>
    </r>
  </si>
  <si>
    <r>
      <t xml:space="preserve">Total </t>
    </r>
    <r>
      <rPr>
        <b/>
        <sz val="7.5"/>
        <rFont val="Arial"/>
        <family val="2"/>
      </rPr>
      <t>MWD</t>
    </r>
    <r>
      <rPr>
        <sz val="10"/>
        <rFont val="Arial"/>
        <family val="2"/>
      </rPr>
      <t xml:space="preserve"> SPW (Corrected for Central Feeder)</t>
    </r>
  </si>
  <si>
    <t>Perris Gain</t>
  </si>
  <si>
    <t>Lake View</t>
  </si>
  <si>
    <t>Perris Loss</t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</si>
  <si>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[SAVPL]</t>
    </r>
  </si>
  <si>
    <t>Rialto</t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</si>
  <si>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EB (Corrected for Central Feeder)</t>
    </r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</si>
  <si>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SPW Corrected for Central Feeder)</t>
    </r>
  </si>
  <si>
    <t>Forecast - Official TOTAL Schedule</t>
  </si>
  <si>
    <t>Forecasted Table A</t>
  </si>
  <si>
    <t>Official Table A as of 8/4/11</t>
  </si>
  <si>
    <t>Forecast - Official Table A Schedule</t>
  </si>
  <si>
    <t>Breakdown of Supplies</t>
  </si>
  <si>
    <t>MWDSC</t>
  </si>
  <si>
    <t>Non-Table A Totals (Corrected for Central Feeder)</t>
  </si>
  <si>
    <t>Actual or Scheduled MWD SPW Needed per Solver (Corrected for Central Feeder)</t>
  </si>
  <si>
    <t>Differential or Potential Table A Schedule</t>
  </si>
  <si>
    <t>Check</t>
  </si>
  <si>
    <t>Art 56 &amp; 14(b)</t>
  </si>
  <si>
    <t xml:space="preserve">Pool A,B, Non-Project CO </t>
  </si>
  <si>
    <t>MWA</t>
  </si>
  <si>
    <t>Art 21</t>
  </si>
  <si>
    <t>Table A</t>
  </si>
  <si>
    <t xml:space="preserve">Semi </t>
  </si>
  <si>
    <t>A/E</t>
  </si>
  <si>
    <t>SBVMWD</t>
  </si>
  <si>
    <t>Flex</t>
  </si>
  <si>
    <t>Santa Clara + Westlands Exchange</t>
  </si>
  <si>
    <t>Art 56 &amp; 12e</t>
  </si>
  <si>
    <t>Pool A &amp;B</t>
  </si>
  <si>
    <t>CY 2012 A56 and 14(b)</t>
  </si>
  <si>
    <t>CY 2013 A56</t>
  </si>
  <si>
    <t>MWD 2010 &amp; 2011 Non-Project CO</t>
  </si>
  <si>
    <t>Yuba Accord Dry Year Purchase</t>
  </si>
  <si>
    <t>Shasta (CRCP)</t>
  </si>
  <si>
    <t>Westlands Exchange</t>
  </si>
  <si>
    <t>SL&amp;Westlands</t>
  </si>
  <si>
    <t>Semi</t>
  </si>
  <si>
    <t>TBD</t>
  </si>
  <si>
    <t>DWCV 2011-12 A56 and 12(e)</t>
  </si>
  <si>
    <t>MWD 14(b)</t>
  </si>
  <si>
    <t>A/E Pump-Ins</t>
  </si>
  <si>
    <t>Central Feeder Pump-Ins</t>
  </si>
  <si>
    <t>Max Castaic Flex Take&gt;&gt;&gt;</t>
  </si>
  <si>
    <t>N.Kern-DWA</t>
  </si>
  <si>
    <t>Lakeview</t>
  </si>
  <si>
    <t>Max Perris Flex Take&gt;&gt;&gt;</t>
  </si>
  <si>
    <t>End of Period Storage Levels</t>
  </si>
  <si>
    <t>Contractual Max (TAF)</t>
  </si>
  <si>
    <t>12-31-12 Balance</t>
  </si>
  <si>
    <t>12-31-13 Balance</t>
  </si>
  <si>
    <t>Notes:</t>
  </si>
  <si>
    <t>Kern Delta</t>
  </si>
  <si>
    <t>San Bernardino</t>
  </si>
  <si>
    <t>SBVMWD Central Feeder Project</t>
  </si>
  <si>
    <t>SWP Carryover for Next Year (MWD &amp; DWCV; includes 14b &amp; 12e)</t>
  </si>
  <si>
    <t>North Las Posas</t>
  </si>
  <si>
    <t>Prop 13</t>
  </si>
  <si>
    <t>Raymond Basin (Pasadena)</t>
  </si>
  <si>
    <t>?</t>
  </si>
  <si>
    <t>IRP GW</t>
  </si>
  <si>
    <t>Arizona</t>
  </si>
  <si>
    <t>Chuckwalla</t>
  </si>
  <si>
    <t>Jan 1 , 2013 Acct Balance</t>
  </si>
  <si>
    <t>DWCV '12 Table A</t>
  </si>
  <si>
    <t>Lake Mead</t>
  </si>
  <si>
    <t>DWCV '12 Pool A &amp; B</t>
  </si>
  <si>
    <t>DVL (includes emergency storage)</t>
  </si>
  <si>
    <t xml:space="preserve">DWCV '11 A56 </t>
  </si>
  <si>
    <t>Castaic</t>
  </si>
  <si>
    <t>CRW Delivered to DWCV</t>
  </si>
  <si>
    <t>Perris</t>
  </si>
  <si>
    <t>DWCV Obligations not Credited to Account</t>
  </si>
  <si>
    <t>Cyclic</t>
  </si>
  <si>
    <t>DWCV '12 A56 for '13</t>
  </si>
  <si>
    <t>EWA Wet-Dry exchange</t>
  </si>
  <si>
    <t>Advanced Delivery</t>
  </si>
  <si>
    <t>Shasta Exchange (subject to carriage losses thru Delta - about 20%)</t>
  </si>
  <si>
    <t>Forecasted DWCV Dec 31, 2013 Acct Balance</t>
  </si>
  <si>
    <t>Lake Mathews</t>
  </si>
  <si>
    <t>Date</t>
  </si>
  <si>
    <t>Weekday</t>
  </si>
  <si>
    <t>Copper Release</t>
  </si>
  <si>
    <t>Gene Flow (cfs)</t>
  </si>
  <si>
    <t>Gene Flow (AF)</t>
  </si>
  <si>
    <t>Accumulated Gene Flow (AF)</t>
  </si>
  <si>
    <t>Pump @ Hinds</t>
  </si>
  <si>
    <t>Hinds Flow (cfs)</t>
  </si>
  <si>
    <t>Hinds Flow (AF)</t>
  </si>
  <si>
    <t>Monthly Avg Flow @ Hinds (cfs)</t>
  </si>
  <si>
    <t>Tuesday</t>
  </si>
  <si>
    <t>Monday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</si>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</sst>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\ &quot;AF&quot;"/>
    <numFmt numFmtId="165" formatCode=";;;"/>
    <numFmt numFmtId="166" formatCode="#,##0\ &quot;AF&quot;"/>
    <numFmt numFmtId="167" formatCode="mmm\-yyyy"/>
    <numFmt numFmtId="168" formatCode="#,##0\ \A\F"/>
    <numFmt numFmtId="169" formatCode="#,##0\ &quot;CFS&quot;"/>
    <numFmt numFmtId="170" formatCode="#,##0\ &quot;AF/wk&quot;"/>
    <numFmt numFmtId="171" formatCode="#,##0.00\ &quot;AF MWD&quot;"/>
    <numFmt numFmtId="172" formatCode="#,##0\ &quot;cfs&quot;"/>
    <numFmt numFmtId="173" formatCode="0\ &quot;TDS&quot;"/>
    <numFmt numFmtId="174" formatCode="_(&quot;$&quot;* #,##0_);_(&quot;$&quot;* \(#,##0\);_(&quot;$&quot;* &quot;-&quot;??_);_(@_)"/>
    <numFmt numFmtId="175" formatCode="#.#\ &quot;PUMPS&quot;"/>
    <numFmt numFmtId="176" formatCode="mm/dd/yy"/>
    <numFmt numFmtId="177" formatCode="#,##0\ &quot;CFS Diemer Exc&quot;"/>
    <numFmt numFmtId="178" formatCode="#,##0\ &quot;CFS Weymouth Exc&quot;"/>
    <numFmt numFmtId="179" formatCode="#,##0.00\ &quot;CFS&quot;"/>
    <numFmt numFmtId="180" formatCode="_(* #,##0_);_(* \(#,##0\);_(* &quot;-&quot;??_);_(@_)"/>
    <numFmt numFmtId="181" formatCode="#,##0.0"/>
    <numFmt numFmtId="182" formatCode="#,##0.0_);\(#,##0.0\)"/>
    <numFmt numFmtId="183" formatCode="mmm"/>
    <numFmt numFmtId="184" formatCode="0.0%"/>
    <numFmt numFmtId="185" formatCode="#,##0.0000_);\(#,##0.0000\)"/>
    <numFmt numFmtId="186" formatCode="0.000%"/>
    <numFmt numFmtId="187" formatCode="#,##0.000_);\(#,##0.000\)"/>
    <numFmt numFmtId="188" formatCode="#,##0.00000000000"/>
    <numFmt numFmtId="189" formatCode="0.0"/>
    <numFmt numFmtId="190" formatCode="0_);\(0\)"/>
    <numFmt numFmtId="191" formatCode="&quot;$&quot;#,##0\ ;\(&quot;$&quot;#,##0\)"/>
  </numFmts>
  <fonts count="5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7"/>
      <name val="Small Fonts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0"/>
      <name val="Arial"/>
      <family val="2"/>
    </font>
    <font>
      <sz val="10"/>
      <color indexed="14"/>
      <name val="Arial"/>
      <family val="2"/>
    </font>
    <font>
      <b/>
      <i/>
      <sz val="10"/>
      <color indexed="17"/>
      <name val="Arial"/>
      <family val="2"/>
    </font>
    <font>
      <b/>
      <sz val="10"/>
      <color indexed="17"/>
      <name val="Arial"/>
      <family val="2"/>
    </font>
    <font>
      <sz val="20"/>
      <color indexed="48"/>
      <name val="Arial"/>
      <family val="2"/>
    </font>
    <font>
      <i/>
      <u/>
      <sz val="14"/>
      <name val="Arial"/>
      <family val="2"/>
    </font>
    <font>
      <sz val="18"/>
      <name val="Arial"/>
      <family val="2"/>
    </font>
    <font>
      <i/>
      <sz val="10"/>
      <color indexed="57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i/>
      <u/>
      <sz val="10"/>
      <name val="Arial"/>
      <family val="2"/>
    </font>
    <font>
      <sz val="10"/>
      <color theme="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sz val="10"/>
      <color rgb="FF00B05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57"/>
      <name val="Arial"/>
      <family val="2"/>
    </font>
    <font>
      <sz val="7.5"/>
      <name val="Arial"/>
      <family val="2"/>
    </font>
    <font>
      <sz val="10"/>
      <color indexed="19"/>
      <name val="Arial"/>
      <family val="2"/>
    </font>
    <font>
      <b/>
      <sz val="10"/>
      <color indexed="12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45"/>
      <name val="Arial"/>
      <family val="2"/>
    </font>
    <font>
      <sz val="10"/>
      <color indexed="22"/>
      <name val="Arial"/>
      <family val="2"/>
    </font>
    <font>
      <strike/>
      <sz val="10"/>
      <name val="Arial"/>
      <family val="2"/>
    </font>
    <font>
      <b/>
      <sz val="7.5"/>
      <name val="Arial"/>
      <family val="2"/>
    </font>
    <font>
      <sz val="10"/>
      <color indexed="2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32"/>
      </patternFill>
    </fill>
    <fill>
      <patternFill patternType="solid">
        <fgColor indexed="42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13"/>
        <bgColor indexed="32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58">
    <xf numFmtId="0" fontId="0" fillId="0" borderId="0"/>
    <xf numFmtId="3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" fontId="5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8">
    <xf numFmtId="0" fontId="0" fillId="0" borderId="0" xfId="0"/>
    <xf numFmtId="3" fontId="2" fillId="0" borderId="0" xfId="4" applyFont="1" applyAlignment="1">
      <alignment horizontal="right"/>
    </xf>
    <xf numFmtId="1" fontId="2" fillId="0" borderId="0" xfId="4" applyNumberFormat="1" applyFont="1" applyFill="1" applyAlignment="1">
      <alignment horizontal="left"/>
    </xf>
    <xf numFmtId="3" fontId="1" fillId="0" borderId="0" xfId="4"/>
    <xf numFmtId="3" fontId="3" fillId="0" borderId="0" xfId="4" applyFont="1" applyAlignment="1">
      <alignment horizontal="center"/>
    </xf>
    <xf numFmtId="3" fontId="1" fillId="0" borderId="0" xfId="4" applyAlignment="1">
      <alignment horizontal="center"/>
    </xf>
    <xf numFmtId="3" fontId="4" fillId="0" borderId="0" xfId="4" applyFont="1" applyAlignment="1">
      <alignment horizontal="center"/>
    </xf>
    <xf numFmtId="9" fontId="1" fillId="0" borderId="0" xfId="3" applyFont="1" applyAlignment="1">
      <alignment horizontal="center"/>
    </xf>
    <xf numFmtId="3" fontId="1" fillId="0" borderId="0" xfId="4" applyFont="1" applyFill="1"/>
    <xf numFmtId="164" fontId="1" fillId="0" borderId="0" xfId="4" applyNumberFormat="1"/>
    <xf numFmtId="3" fontId="2" fillId="0" borderId="0" xfId="4" applyFont="1" applyAlignment="1">
      <alignment horizontal="center"/>
    </xf>
    <xf numFmtId="3" fontId="5" fillId="0" borderId="0" xfId="4" applyFont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3" fontId="5" fillId="0" borderId="0" xfId="4" applyFont="1" applyBorder="1" applyAlignment="1">
      <alignment horizontal="center"/>
    </xf>
    <xf numFmtId="3" fontId="1" fillId="0" borderId="0" xfId="4" applyBorder="1" applyAlignment="1">
      <alignment horizontal="center"/>
    </xf>
    <xf numFmtId="166" fontId="1" fillId="0" borderId="0" xfId="4" applyNumberFormat="1"/>
    <xf numFmtId="3" fontId="1" fillId="0" borderId="0" xfId="4" applyFont="1" applyAlignment="1">
      <alignment horizontal="right"/>
    </xf>
    <xf numFmtId="3" fontId="1" fillId="0" borderId="0" xfId="4" applyFont="1"/>
    <xf numFmtId="3" fontId="6" fillId="0" borderId="0" xfId="4" applyFont="1" applyBorder="1" applyAlignment="1">
      <alignment horizontal="center"/>
    </xf>
    <xf numFmtId="3" fontId="1" fillId="0" borderId="0" xfId="4" applyFill="1"/>
    <xf numFmtId="3" fontId="1" fillId="0" borderId="0" xfId="4" applyFont="1" applyFill="1" applyAlignment="1">
      <alignment horizontal="right"/>
    </xf>
    <xf numFmtId="9" fontId="1" fillId="0" borderId="0" xfId="3" applyFont="1" applyAlignment="1">
      <alignment horizontal="center" vertical="center"/>
    </xf>
    <xf numFmtId="3" fontId="1" fillId="0" borderId="0" xfId="4" applyFont="1" applyAlignment="1">
      <alignment horizontal="left" wrapText="1"/>
    </xf>
    <xf numFmtId="167" fontId="5" fillId="0" borderId="0" xfId="4" applyNumberFormat="1" applyFont="1" applyBorder="1" applyAlignment="1">
      <alignment horizontal="center"/>
    </xf>
    <xf numFmtId="9" fontId="1" fillId="0" borderId="0" xfId="3" applyAlignment="1">
      <alignment horizontal="center"/>
    </xf>
    <xf numFmtId="3" fontId="7" fillId="0" borderId="0" xfId="4" applyFont="1" applyBorder="1" applyAlignment="1">
      <alignment horizontal="center" vertical="center" wrapText="1"/>
    </xf>
    <xf numFmtId="3" fontId="7" fillId="0" borderId="0" xfId="4" applyFont="1" applyAlignment="1">
      <alignment horizontal="center" wrapText="1"/>
    </xf>
    <xf numFmtId="3" fontId="1" fillId="0" borderId="0" xfId="5" applyFont="1" applyBorder="1" applyAlignment="1">
      <alignment horizontal="center"/>
    </xf>
    <xf numFmtId="3" fontId="1" fillId="0" borderId="0" xfId="4" applyFont="1" applyBorder="1" applyAlignment="1">
      <alignment horizontal="center"/>
    </xf>
    <xf numFmtId="3" fontId="7" fillId="0" borderId="0" xfId="4" applyFont="1" applyBorder="1" applyAlignment="1">
      <alignment horizontal="center" wrapText="1"/>
    </xf>
    <xf numFmtId="3" fontId="7" fillId="0" borderId="0" xfId="4" applyFont="1" applyBorder="1" applyAlignment="1">
      <alignment horizontal="center"/>
    </xf>
    <xf numFmtId="3" fontId="1" fillId="0" borderId="0" xfId="4" applyBorder="1"/>
    <xf numFmtId="3" fontId="7" fillId="0" borderId="0" xfId="4" applyFont="1" applyBorder="1"/>
    <xf numFmtId="3" fontId="1" fillId="0" borderId="0" xfId="4" applyFont="1" applyFill="1" applyBorder="1" applyAlignment="1">
      <alignment horizontal="center"/>
    </xf>
    <xf numFmtId="3" fontId="7" fillId="0" borderId="0" xfId="4" applyFont="1" applyFill="1" applyBorder="1" applyAlignment="1">
      <alignment horizontal="center"/>
    </xf>
    <xf numFmtId="3" fontId="7" fillId="0" borderId="0" xfId="4" applyFont="1" applyFill="1" applyBorder="1" applyAlignment="1">
      <alignment horizontal="center" vertical="center" wrapText="1"/>
    </xf>
    <xf numFmtId="3" fontId="1" fillId="0" borderId="0" xfId="4" applyFont="1" applyBorder="1" applyAlignment="1">
      <alignment horizontal="center" vertical="center"/>
    </xf>
    <xf numFmtId="3" fontId="1" fillId="0" borderId="0" xfId="4" applyAlignment="1">
      <alignment vertical="top"/>
    </xf>
    <xf numFmtId="3" fontId="7" fillId="0" borderId="0" xfId="4" applyFont="1" applyAlignment="1">
      <alignment vertical="top"/>
    </xf>
    <xf numFmtId="3" fontId="1" fillId="0" borderId="0" xfId="4" applyBorder="1" applyAlignment="1">
      <alignment horizontal="center" vertical="center"/>
    </xf>
    <xf numFmtId="3" fontId="2" fillId="0" borderId="0" xfId="4" applyFont="1" applyFill="1"/>
    <xf numFmtId="164" fontId="1" fillId="0" borderId="0" xfId="4" applyNumberFormat="1" applyBorder="1"/>
    <xf numFmtId="3" fontId="2" fillId="0" borderId="0" xfId="4" applyFont="1"/>
    <xf numFmtId="3" fontId="1" fillId="0" borderId="0" xfId="4" applyFill="1" applyBorder="1" applyAlignment="1">
      <alignment horizontal="center"/>
    </xf>
    <xf numFmtId="3" fontId="1" fillId="0" borderId="0" xfId="4" applyFont="1" applyBorder="1" applyAlignment="1">
      <alignment horizontal="center" wrapText="1"/>
    </xf>
    <xf numFmtId="3" fontId="1" fillId="0" borderId="0" xfId="4" applyFill="1" applyBorder="1"/>
    <xf numFmtId="3" fontId="7" fillId="0" borderId="0" xfId="4" applyFont="1" applyAlignment="1">
      <alignment horizontal="center"/>
    </xf>
    <xf numFmtId="9" fontId="1" fillId="0" borderId="0" xfId="3" applyFont="1" applyBorder="1" applyAlignment="1">
      <alignment horizontal="center"/>
    </xf>
    <xf numFmtId="168" fontId="1" fillId="0" borderId="0" xfId="4" applyNumberFormat="1" applyFont="1" applyFill="1"/>
    <xf numFmtId="3" fontId="8" fillId="0" borderId="0" xfId="4" applyFont="1" applyFill="1" applyBorder="1" applyAlignment="1">
      <alignment horizontal="center"/>
    </xf>
    <xf numFmtId="3" fontId="9" fillId="0" borderId="0" xfId="4" applyFont="1" applyFill="1" applyBorder="1" applyAlignment="1">
      <alignment horizontal="center"/>
    </xf>
    <xf numFmtId="3" fontId="10" fillId="0" borderId="0" xfId="4" applyFont="1" applyAlignment="1">
      <alignment horizontal="left"/>
    </xf>
    <xf numFmtId="3" fontId="1" fillId="0" borderId="0" xfId="4" quotePrefix="1" applyAlignment="1">
      <alignment horizontal="right"/>
    </xf>
    <xf numFmtId="164" fontId="1" fillId="0" borderId="0" xfId="4" applyNumberFormat="1" applyBorder="1" applyAlignment="1">
      <alignment horizontal="left"/>
    </xf>
    <xf numFmtId="3" fontId="1" fillId="0" borderId="0" xfId="4" applyFont="1" applyBorder="1" applyAlignment="1"/>
    <xf numFmtId="3" fontId="1" fillId="0" borderId="0" xfId="4" applyAlignment="1">
      <alignment vertical="center"/>
    </xf>
    <xf numFmtId="3" fontId="1" fillId="0" borderId="0" xfId="4" quotePrefix="1" applyFont="1" applyFill="1"/>
    <xf numFmtId="164" fontId="1" fillId="0" borderId="0" xfId="4" applyNumberFormat="1" applyAlignment="1">
      <alignment horizontal="left"/>
    </xf>
    <xf numFmtId="9" fontId="10" fillId="0" borderId="0" xfId="3" applyFont="1" applyFill="1"/>
    <xf numFmtId="3" fontId="10" fillId="0" borderId="0" xfId="4" applyFont="1"/>
    <xf numFmtId="9" fontId="7" fillId="0" borderId="0" xfId="3" applyFont="1" applyBorder="1" applyAlignment="1">
      <alignment horizontal="center"/>
    </xf>
    <xf numFmtId="164" fontId="1" fillId="0" borderId="0" xfId="4" applyNumberFormat="1" applyFill="1"/>
    <xf numFmtId="164" fontId="11" fillId="0" borderId="0" xfId="4" applyNumberFormat="1" applyFont="1" applyBorder="1" applyAlignment="1">
      <alignment horizontal="center"/>
    </xf>
    <xf numFmtId="164" fontId="12" fillId="0" borderId="0" xfId="4" applyNumberFormat="1" applyFont="1" applyBorder="1" applyAlignment="1">
      <alignment horizontal="center"/>
    </xf>
    <xf numFmtId="164" fontId="12" fillId="0" borderId="0" xfId="4" applyNumberFormat="1" applyFont="1" applyFill="1" applyBorder="1" applyAlignment="1">
      <alignment horizontal="center"/>
    </xf>
    <xf numFmtId="37" fontId="2" fillId="0" borderId="0" xfId="4" applyNumberFormat="1" applyFont="1" applyBorder="1"/>
    <xf numFmtId="37" fontId="2" fillId="0" borderId="0" xfId="4" applyNumberFormat="1" applyFont="1" applyFill="1" applyBorder="1"/>
    <xf numFmtId="37" fontId="11" fillId="0" borderId="0" xfId="4" applyNumberFormat="1" applyFont="1" applyBorder="1" applyAlignment="1">
      <alignment horizontal="center"/>
    </xf>
    <xf numFmtId="37" fontId="12" fillId="0" borderId="0" xfId="4" applyNumberFormat="1" applyFont="1" applyBorder="1" applyAlignment="1">
      <alignment horizontal="center"/>
    </xf>
    <xf numFmtId="37" fontId="12" fillId="0" borderId="0" xfId="4" applyNumberFormat="1" applyFont="1" applyFill="1" applyBorder="1" applyAlignment="1">
      <alignment horizontal="center"/>
    </xf>
    <xf numFmtId="164" fontId="1" fillId="0" borderId="0" xfId="4" applyNumberFormat="1" applyFill="1" applyBorder="1"/>
    <xf numFmtId="164" fontId="1" fillId="0" borderId="0" xfId="4" applyNumberFormat="1" applyFont="1" applyBorder="1"/>
    <xf numFmtId="166" fontId="1" fillId="0" borderId="0" xfId="4" applyNumberFormat="1" applyBorder="1"/>
    <xf numFmtId="3" fontId="1" fillId="0" borderId="0" xfId="4" quotePrefix="1" applyFont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Border="1"/>
    <xf numFmtId="168" fontId="0" fillId="0" borderId="1" xfId="0" applyNumberFormat="1" applyBorder="1"/>
    <xf numFmtId="0" fontId="1" fillId="0" borderId="0" xfId="0" applyFont="1"/>
    <xf numFmtId="3" fontId="0" fillId="0" borderId="0" xfId="0" applyNumberFormat="1" applyBorder="1"/>
    <xf numFmtId="168" fontId="1" fillId="0" borderId="0" xfId="0" applyNumberFormat="1" applyFont="1"/>
    <xf numFmtId="168" fontId="0" fillId="0" borderId="0" xfId="0" applyNumberFormat="1"/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9" fontId="0" fillId="0" borderId="1" xfId="0" applyNumberFormat="1" applyBorder="1"/>
    <xf numFmtId="169" fontId="0" fillId="0" borderId="0" xfId="0" applyNumberFormat="1" applyFill="1" applyBorder="1" applyAlignment="1">
      <alignment horizontal="right"/>
    </xf>
    <xf numFmtId="37" fontId="0" fillId="0" borderId="1" xfId="1" applyFont="1" applyBorder="1"/>
    <xf numFmtId="169" fontId="0" fillId="0" borderId="4" xfId="0" applyNumberFormat="1" applyFill="1" applyBorder="1" applyAlignment="1">
      <alignment horizontal="right"/>
    </xf>
    <xf numFmtId="37" fontId="0" fillId="0" borderId="5" xfId="0" applyNumberForma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37" fontId="1" fillId="0" borderId="1" xfId="1" applyBorder="1"/>
    <xf numFmtId="37" fontId="1" fillId="0" borderId="0" xfId="1"/>
    <xf numFmtId="37" fontId="0" fillId="0" borderId="0" xfId="0" applyNumberFormat="1"/>
    <xf numFmtId="37" fontId="0" fillId="0" borderId="0" xfId="1" applyFont="1"/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37" fontId="0" fillId="0" borderId="1" xfId="1" applyFont="1" applyFill="1" applyBorder="1"/>
    <xf numFmtId="37" fontId="0" fillId="0" borderId="0" xfId="1" applyFont="1" applyFill="1"/>
    <xf numFmtId="37" fontId="1" fillId="0" borderId="1" xfId="1" applyFill="1" applyBorder="1"/>
    <xf numFmtId="3" fontId="1" fillId="0" borderId="0" xfId="0" applyNumberFormat="1" applyFont="1" applyBorder="1" applyAlignment="1">
      <alignment horizontal="right"/>
    </xf>
    <xf numFmtId="37" fontId="1" fillId="0" borderId="6" xfId="1" applyBorder="1"/>
    <xf numFmtId="37" fontId="0" fillId="0" borderId="6" xfId="1" applyFont="1" applyFill="1" applyBorder="1"/>
    <xf numFmtId="37" fontId="1" fillId="0" borderId="7" xfId="1" applyBorder="1"/>
    <xf numFmtId="168" fontId="0" fillId="0" borderId="6" xfId="0" applyNumberFormat="1" applyFill="1" applyBorder="1"/>
    <xf numFmtId="168" fontId="0" fillId="0" borderId="7" xfId="0" applyNumberFormat="1" applyBorder="1"/>
    <xf numFmtId="3" fontId="0" fillId="0" borderId="0" xfId="0" applyNumberFormat="1"/>
    <xf numFmtId="0" fontId="1" fillId="0" borderId="0" xfId="0" quotePrefix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0" fillId="0" borderId="0" xfId="0" applyNumberFormat="1" applyFill="1" applyBorder="1"/>
    <xf numFmtId="168" fontId="1" fillId="0" borderId="0" xfId="6" applyNumberFormat="1" applyFont="1" applyAlignment="1">
      <alignment horizontal="left"/>
    </xf>
    <xf numFmtId="168" fontId="1" fillId="0" borderId="0" xfId="6" applyNumberFormat="1" applyAlignment="1">
      <alignment horizontal="left"/>
    </xf>
    <xf numFmtId="168" fontId="17" fillId="0" borderId="1" xfId="6" applyNumberFormat="1" applyFont="1" applyBorder="1" applyAlignment="1">
      <alignment horizontal="left"/>
    </xf>
    <xf numFmtId="37" fontId="1" fillId="0" borderId="0" xfId="1" applyAlignment="1">
      <alignment horizontal="center" vertical="top"/>
    </xf>
    <xf numFmtId="168" fontId="1" fillId="0" borderId="0" xfId="6" applyNumberFormat="1" applyFont="1" applyAlignment="1">
      <alignment horizontal="right"/>
    </xf>
    <xf numFmtId="170" fontId="1" fillId="0" borderId="0" xfId="6" applyNumberFormat="1" applyAlignment="1">
      <alignment horizontal="left"/>
    </xf>
    <xf numFmtId="168" fontId="1" fillId="0" borderId="0" xfId="6" applyNumberFormat="1" applyAlignment="1">
      <alignment horizontal="right"/>
    </xf>
    <xf numFmtId="171" fontId="14" fillId="0" borderId="0" xfId="6" applyNumberFormat="1" applyFont="1" applyAlignment="1">
      <alignment horizontal="center"/>
    </xf>
    <xf numFmtId="168" fontId="1" fillId="0" borderId="0" xfId="6" applyNumberFormat="1" applyFont="1" applyFill="1" applyAlignment="1">
      <alignment horizontal="left"/>
    </xf>
    <xf numFmtId="172" fontId="1" fillId="0" borderId="0" xfId="6" applyNumberFormat="1" applyFill="1" applyAlignment="1">
      <alignment horizontal="left"/>
    </xf>
    <xf numFmtId="173" fontId="1" fillId="0" borderId="0" xfId="6" applyNumberFormat="1" applyAlignment="1">
      <alignment horizontal="right"/>
    </xf>
    <xf numFmtId="0" fontId="1" fillId="0" borderId="0" xfId="6"/>
    <xf numFmtId="174" fontId="1" fillId="0" borderId="0" xfId="6" applyNumberFormat="1"/>
    <xf numFmtId="168" fontId="1" fillId="0" borderId="0" xfId="6" applyNumberFormat="1" applyAlignment="1">
      <alignment horizontal="center" wrapText="1"/>
    </xf>
    <xf numFmtId="168" fontId="1" fillId="3" borderId="0" xfId="6" applyNumberFormat="1" applyFill="1" applyAlignment="1">
      <alignment horizontal="left"/>
    </xf>
    <xf numFmtId="168" fontId="1" fillId="0" borderId="0" xfId="6" applyNumberFormat="1" applyFill="1" applyAlignment="1">
      <alignment horizontal="left"/>
    </xf>
    <xf numFmtId="168" fontId="1" fillId="0" borderId="0" xfId="6" applyNumberFormat="1" applyAlignment="1">
      <alignment horizontal="center"/>
    </xf>
    <xf numFmtId="169" fontId="1" fillId="0" borderId="0" xfId="6" applyNumberFormat="1" applyAlignment="1">
      <alignment horizontal="left"/>
    </xf>
    <xf numFmtId="169" fontId="1" fillId="0" borderId="0" xfId="6" applyNumberFormat="1" applyAlignment="1">
      <alignment horizontal="right"/>
    </xf>
    <xf numFmtId="168" fontId="18" fillId="0" borderId="0" xfId="6" applyNumberFormat="1" applyFont="1" applyAlignment="1">
      <alignment horizontal="center"/>
    </xf>
    <xf numFmtId="168" fontId="1" fillId="0" borderId="0" xfId="6" applyNumberFormat="1" applyFont="1" applyFill="1" applyBorder="1" applyAlignment="1">
      <alignment horizontal="left"/>
    </xf>
    <xf numFmtId="0" fontId="1" fillId="0" borderId="0" xfId="6" applyAlignment="1">
      <alignment horizontal="center"/>
    </xf>
    <xf numFmtId="169" fontId="8" fillId="0" borderId="0" xfId="6" applyNumberFormat="1" applyFont="1" applyAlignment="1">
      <alignment horizontal="center"/>
    </xf>
    <xf numFmtId="168" fontId="1" fillId="4" borderId="0" xfId="6" applyNumberFormat="1" applyFill="1" applyAlignment="1">
      <alignment horizontal="center"/>
    </xf>
    <xf numFmtId="0" fontId="1" fillId="3" borderId="0" xfId="6" applyFill="1"/>
    <xf numFmtId="1" fontId="1" fillId="4" borderId="0" xfId="6" applyNumberFormat="1" applyFill="1" applyAlignment="1">
      <alignment horizontal="left"/>
    </xf>
    <xf numFmtId="166" fontId="1" fillId="0" borderId="0" xfId="6" applyNumberFormat="1" applyAlignment="1">
      <alignment horizontal="center"/>
    </xf>
    <xf numFmtId="169" fontId="18" fillId="0" borderId="0" xfId="6" applyNumberFormat="1" applyFont="1" applyAlignment="1">
      <alignment horizontal="left"/>
    </xf>
    <xf numFmtId="168" fontId="1" fillId="0" borderId="0" xfId="6" applyNumberFormat="1" applyFont="1" applyFill="1" applyBorder="1" applyAlignment="1">
      <alignment horizontal="right"/>
    </xf>
    <xf numFmtId="168" fontId="1" fillId="0" borderId="0" xfId="6" quotePrefix="1" applyNumberFormat="1" applyFont="1" applyFill="1" applyBorder="1" applyAlignment="1">
      <alignment horizontal="left"/>
    </xf>
    <xf numFmtId="173" fontId="1" fillId="0" borderId="0" xfId="6" applyNumberFormat="1" applyAlignment="1">
      <alignment horizontal="right" wrapText="1"/>
    </xf>
    <xf numFmtId="169" fontId="1" fillId="0" borderId="0" xfId="6" applyNumberFormat="1" applyAlignment="1">
      <alignment horizontal="center"/>
    </xf>
    <xf numFmtId="169" fontId="1" fillId="0" borderId="0" xfId="6" applyNumberFormat="1" applyFont="1" applyAlignment="1">
      <alignment horizontal="left"/>
    </xf>
    <xf numFmtId="168" fontId="19" fillId="0" borderId="0" xfId="6" quotePrefix="1" applyNumberFormat="1" applyFont="1" applyAlignment="1">
      <alignment horizontal="right"/>
    </xf>
    <xf numFmtId="168" fontId="20" fillId="0" borderId="0" xfId="6" applyNumberFormat="1" applyFont="1" applyAlignment="1">
      <alignment horizontal="center"/>
    </xf>
    <xf numFmtId="168" fontId="18" fillId="0" borderId="0" xfId="6" applyNumberFormat="1" applyFont="1" applyAlignment="1">
      <alignment horizontal="left"/>
    </xf>
    <xf numFmtId="168" fontId="21" fillId="0" borderId="0" xfId="6" applyNumberFormat="1" applyFont="1" applyAlignment="1">
      <alignment horizontal="left"/>
    </xf>
    <xf numFmtId="168" fontId="1" fillId="0" borderId="0" xfId="1" applyNumberFormat="1" applyAlignment="1">
      <alignment horizontal="left"/>
    </xf>
    <xf numFmtId="168" fontId="1" fillId="0" borderId="0" xfId="6" applyNumberFormat="1" applyFont="1" applyBorder="1" applyAlignment="1">
      <alignment horizontal="right"/>
    </xf>
    <xf numFmtId="169" fontId="18" fillId="0" borderId="0" xfId="6" applyNumberFormat="1" applyFont="1" applyAlignment="1">
      <alignment horizontal="center"/>
    </xf>
    <xf numFmtId="168" fontId="8" fillId="0" borderId="0" xfId="6" applyNumberFormat="1" applyFont="1" applyAlignment="1">
      <alignment horizontal="left"/>
    </xf>
    <xf numFmtId="168" fontId="1" fillId="0" borderId="0" xfId="6" applyNumberFormat="1" applyFont="1" applyBorder="1" applyAlignment="1">
      <alignment horizontal="left"/>
    </xf>
    <xf numFmtId="168" fontId="17" fillId="0" borderId="1" xfId="6" applyNumberFormat="1" applyFont="1" applyFill="1" applyBorder="1" applyAlignment="1">
      <alignment horizontal="left"/>
    </xf>
    <xf numFmtId="169" fontId="8" fillId="0" borderId="0" xfId="6" applyNumberFormat="1" applyFont="1" applyAlignment="1">
      <alignment horizontal="left"/>
    </xf>
    <xf numFmtId="172" fontId="18" fillId="0" borderId="0" xfId="6" applyNumberFormat="1" applyFont="1" applyAlignment="1">
      <alignment horizontal="left"/>
    </xf>
    <xf numFmtId="175" fontId="1" fillId="0" borderId="0" xfId="6" applyNumberFormat="1" applyAlignment="1">
      <alignment horizontal="center"/>
    </xf>
    <xf numFmtId="0" fontId="1" fillId="0" borderId="0" xfId="6" applyNumberFormat="1" applyFill="1" applyAlignment="1">
      <alignment horizontal="left"/>
    </xf>
    <xf numFmtId="176" fontId="1" fillId="0" borderId="0" xfId="6" applyNumberFormat="1" applyFill="1" applyAlignment="1">
      <alignment horizontal="left"/>
    </xf>
    <xf numFmtId="168" fontId="1" fillId="0" borderId="0" xfId="6" applyNumberFormat="1" applyFill="1" applyAlignment="1">
      <alignment horizontal="right"/>
    </xf>
    <xf numFmtId="168" fontId="1" fillId="0" borderId="1" xfId="6" applyNumberFormat="1" applyBorder="1" applyAlignment="1">
      <alignment horizontal="center"/>
    </xf>
    <xf numFmtId="177" fontId="1" fillId="0" borderId="0" xfId="6" applyNumberFormat="1" applyAlignment="1">
      <alignment horizontal="left"/>
    </xf>
    <xf numFmtId="168" fontId="22" fillId="0" borderId="0" xfId="6" applyNumberFormat="1" applyFont="1" applyAlignment="1">
      <alignment horizontal="left"/>
    </xf>
    <xf numFmtId="178" fontId="1" fillId="0" borderId="0" xfId="6" applyNumberFormat="1" applyAlignment="1">
      <alignment horizontal="left"/>
    </xf>
    <xf numFmtId="9" fontId="1" fillId="0" borderId="0" xfId="3" applyAlignment="1">
      <alignment horizontal="left"/>
    </xf>
    <xf numFmtId="9" fontId="1" fillId="0" borderId="0" xfId="3" applyAlignment="1">
      <alignment horizontal="right"/>
    </xf>
    <xf numFmtId="169" fontId="1" fillId="0" borderId="0" xfId="6" applyNumberFormat="1" applyFont="1" applyFill="1" applyAlignment="1">
      <alignment horizontal="right"/>
    </xf>
    <xf numFmtId="1" fontId="2" fillId="0" borderId="0" xfId="6" applyNumberFormat="1" applyFont="1" applyAlignment="1">
      <alignment horizontal="center"/>
    </xf>
    <xf numFmtId="1" fontId="5" fillId="0" borderId="0" xfId="6" applyNumberFormat="1" applyFont="1" applyAlignment="1">
      <alignment horizontal="center"/>
    </xf>
    <xf numFmtId="169" fontId="1" fillId="0" borderId="0" xfId="6" applyNumberFormat="1" applyAlignment="1">
      <alignment horizontal="right" vertical="top"/>
    </xf>
    <xf numFmtId="168" fontId="14" fillId="0" borderId="0" xfId="6" applyNumberFormat="1" applyFont="1" applyAlignment="1">
      <alignment horizontal="left"/>
    </xf>
    <xf numFmtId="1" fontId="2" fillId="0" borderId="0" xfId="3" applyNumberFormat="1" applyFont="1" applyAlignment="1">
      <alignment horizontal="center"/>
    </xf>
    <xf numFmtId="1" fontId="2" fillId="0" borderId="0" xfId="6" applyNumberFormat="1" applyFont="1" applyAlignment="1" applyProtection="1">
      <alignment horizontal="center"/>
      <protection locked="0"/>
    </xf>
    <xf numFmtId="1" fontId="5" fillId="0" borderId="0" xfId="6" applyNumberFormat="1" applyFont="1" applyAlignment="1">
      <alignment horizontal="left"/>
    </xf>
    <xf numFmtId="169" fontId="1" fillId="0" borderId="0" xfId="6" applyNumberFormat="1" applyAlignment="1">
      <alignment horizontal="left" vertical="center"/>
    </xf>
    <xf numFmtId="1" fontId="2" fillId="0" borderId="0" xfId="6" applyNumberFormat="1" applyFont="1" applyAlignment="1">
      <alignment horizontal="left"/>
    </xf>
    <xf numFmtId="168" fontId="14" fillId="0" borderId="1" xfId="6" applyNumberFormat="1" applyFont="1" applyBorder="1" applyAlignment="1">
      <alignment horizontal="left"/>
    </xf>
    <xf numFmtId="168" fontId="1" fillId="0" borderId="1" xfId="6" applyNumberFormat="1" applyBorder="1" applyAlignment="1">
      <alignment horizontal="left"/>
    </xf>
    <xf numFmtId="9" fontId="1" fillId="0" borderId="0" xfId="3" applyAlignment="1">
      <alignment horizontal="left" vertical="top"/>
    </xf>
    <xf numFmtId="179" fontId="1" fillId="0" borderId="0" xfId="6" applyNumberFormat="1" applyAlignment="1">
      <alignment horizontal="right"/>
    </xf>
    <xf numFmtId="1" fontId="1" fillId="0" borderId="0" xfId="6" applyNumberFormat="1" applyAlignment="1">
      <alignment horizontal="center"/>
    </xf>
    <xf numFmtId="1" fontId="1" fillId="0" borderId="0" xfId="6" applyNumberFormat="1" applyBorder="1" applyAlignment="1">
      <alignment horizontal="center"/>
    </xf>
    <xf numFmtId="1" fontId="1" fillId="0" borderId="1" xfId="6" applyNumberFormat="1" applyBorder="1" applyAlignment="1">
      <alignment horizontal="center"/>
    </xf>
    <xf numFmtId="1" fontId="1" fillId="0" borderId="1" xfId="6" quotePrefix="1" applyNumberFormat="1" applyFont="1" applyBorder="1" applyAlignment="1">
      <alignment horizontal="center"/>
    </xf>
    <xf numFmtId="1" fontId="1" fillId="0" borderId="1" xfId="6" applyNumberFormat="1" applyFont="1" applyBorder="1" applyAlignment="1">
      <alignment horizontal="center"/>
    </xf>
    <xf numFmtId="168" fontId="1" fillId="0" borderId="0" xfId="6" applyNumberFormat="1" applyBorder="1" applyAlignment="1">
      <alignment horizontal="left"/>
    </xf>
    <xf numFmtId="168" fontId="23" fillId="0" borderId="0" xfId="6" applyNumberFormat="1" applyFont="1" applyFill="1" applyAlignment="1">
      <alignment horizontal="left"/>
    </xf>
    <xf numFmtId="0" fontId="1" fillId="0" borderId="0" xfId="6" applyAlignment="1">
      <alignment wrapText="1"/>
    </xf>
    <xf numFmtId="0" fontId="1" fillId="0" borderId="2" xfId="6" applyFont="1" applyBorder="1" applyAlignment="1">
      <alignment horizontal="center" wrapText="1"/>
    </xf>
    <xf numFmtId="0" fontId="1" fillId="0" borderId="8" xfId="6" applyBorder="1" applyAlignment="1">
      <alignment wrapText="1"/>
    </xf>
    <xf numFmtId="0" fontId="1" fillId="0" borderId="8" xfId="6" applyBorder="1" applyAlignment="1">
      <alignment horizontal="center" wrapText="1"/>
    </xf>
    <xf numFmtId="0" fontId="1" fillId="0" borderId="3" xfId="6" applyBorder="1" applyAlignment="1">
      <alignment horizontal="center" wrapText="1"/>
    </xf>
    <xf numFmtId="0" fontId="1" fillId="0" borderId="1" xfId="6" applyBorder="1" applyAlignment="1">
      <alignment horizontal="center" wrapText="1"/>
    </xf>
    <xf numFmtId="0" fontId="1" fillId="0" borderId="0" xfId="6" applyFont="1" applyBorder="1" applyAlignment="1">
      <alignment horizontal="center" wrapText="1"/>
    </xf>
    <xf numFmtId="0" fontId="1" fillId="0" borderId="0" xfId="6" applyBorder="1" applyAlignment="1">
      <alignment horizontal="center" wrapText="1"/>
    </xf>
    <xf numFmtId="37" fontId="1" fillId="0" borderId="0" xfId="6" applyNumberFormat="1" applyAlignment="1">
      <alignment wrapText="1"/>
    </xf>
    <xf numFmtId="0" fontId="1" fillId="0" borderId="2" xfId="6" applyBorder="1" applyAlignment="1">
      <alignment horizontal="center" wrapText="1"/>
    </xf>
    <xf numFmtId="0" fontId="1" fillId="0" borderId="3" xfId="6" applyBorder="1" applyAlignment="1">
      <alignment wrapText="1"/>
    </xf>
    <xf numFmtId="0" fontId="1" fillId="0" borderId="0" xfId="6" applyBorder="1" applyAlignment="1">
      <alignment wrapText="1"/>
    </xf>
    <xf numFmtId="0" fontId="1" fillId="0" borderId="1" xfId="6" applyBorder="1" applyAlignment="1">
      <alignment wrapText="1"/>
    </xf>
    <xf numFmtId="0" fontId="25" fillId="0" borderId="9" xfId="6" applyFont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0" xfId="6" applyFill="1" applyAlignment="1">
      <alignment horizontal="center" wrapText="1"/>
    </xf>
    <xf numFmtId="0" fontId="1" fillId="0" borderId="0" xfId="6" applyFont="1" applyAlignment="1">
      <alignment horizontal="right" wrapText="1"/>
    </xf>
    <xf numFmtId="0" fontId="1" fillId="5" borderId="5" xfId="6" applyFont="1" applyFill="1" applyBorder="1" applyAlignment="1">
      <alignment horizontal="center" wrapText="1"/>
    </xf>
    <xf numFmtId="0" fontId="1" fillId="5" borderId="5" xfId="6" applyFill="1" applyBorder="1" applyAlignment="1">
      <alignment horizontal="center" wrapText="1"/>
    </xf>
    <xf numFmtId="0" fontId="1" fillId="5" borderId="10" xfId="6" applyFill="1" applyBorder="1" applyAlignment="1">
      <alignment horizontal="center" wrapText="1"/>
    </xf>
    <xf numFmtId="0" fontId="1" fillId="5" borderId="10" xfId="6" applyFont="1" applyFill="1" applyBorder="1" applyAlignment="1">
      <alignment horizontal="center" wrapText="1"/>
    </xf>
    <xf numFmtId="0" fontId="1" fillId="0" borderId="5" xfId="6" applyFont="1" applyBorder="1" applyAlignment="1">
      <alignment horizontal="center" wrapText="1"/>
    </xf>
    <xf numFmtId="0" fontId="1" fillId="0" borderId="1" xfId="6" applyFill="1" applyBorder="1" applyAlignment="1">
      <alignment horizontal="center" wrapText="1"/>
    </xf>
    <xf numFmtId="0" fontId="1" fillId="0" borderId="1" xfId="6" applyFont="1" applyBorder="1" applyAlignment="1">
      <alignment horizontal="center" wrapText="1"/>
    </xf>
    <xf numFmtId="0" fontId="1" fillId="0" borderId="1" xfId="6" quotePrefix="1" applyFont="1" applyBorder="1" applyAlignment="1">
      <alignment horizontal="center" wrapText="1"/>
    </xf>
    <xf numFmtId="0" fontId="1" fillId="2" borderId="1" xfId="6" applyFont="1" applyFill="1" applyBorder="1" applyAlignment="1">
      <alignment horizontal="center" wrapText="1"/>
    </xf>
    <xf numFmtId="0" fontId="14" fillId="0" borderId="1" xfId="6" applyFont="1" applyBorder="1" applyAlignment="1">
      <alignment horizontal="center" wrapText="1"/>
    </xf>
    <xf numFmtId="0" fontId="1" fillId="0" borderId="5" xfId="6" applyBorder="1" applyAlignment="1">
      <alignment horizontal="center" wrapText="1"/>
    </xf>
    <xf numFmtId="0" fontId="1" fillId="0" borderId="0" xfId="6" applyFont="1" applyAlignment="1">
      <alignment horizontal="center" wrapText="1"/>
    </xf>
    <xf numFmtId="0" fontId="1" fillId="6" borderId="1" xfId="6" applyFont="1" applyFill="1" applyBorder="1" applyAlignment="1">
      <alignment horizontal="center" wrapText="1"/>
    </xf>
    <xf numFmtId="0" fontId="1" fillId="7" borderId="1" xfId="6" applyFont="1" applyFill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1" fillId="0" borderId="0" xfId="6" applyAlignment="1">
      <alignment horizontal="center" wrapText="1"/>
    </xf>
    <xf numFmtId="0" fontId="1" fillId="0" borderId="1" xfId="6" applyFont="1" applyBorder="1" applyAlignment="1">
      <alignment wrapText="1"/>
    </xf>
    <xf numFmtId="0" fontId="1" fillId="0" borderId="0" xfId="6" applyFont="1" applyBorder="1" applyAlignment="1">
      <alignment wrapText="1"/>
    </xf>
    <xf numFmtId="0" fontId="1" fillId="0" borderId="1" xfId="6" applyFont="1" applyBorder="1" applyAlignment="1">
      <alignment horizontal="center" vertical="center" wrapText="1"/>
    </xf>
    <xf numFmtId="2" fontId="1" fillId="0" borderId="1" xfId="6" applyNumberFormat="1" applyFont="1" applyBorder="1" applyAlignment="1">
      <alignment horizontal="center" vertical="center" wrapText="1"/>
    </xf>
    <xf numFmtId="0" fontId="1" fillId="0" borderId="1" xfId="6" quotePrefix="1" applyFont="1" applyBorder="1" applyAlignment="1">
      <alignment horizontal="center" vertical="center" wrapText="1"/>
    </xf>
    <xf numFmtId="0" fontId="1" fillId="0" borderId="0" xfId="6" applyFill="1" applyBorder="1" applyAlignment="1">
      <alignment wrapText="1"/>
    </xf>
    <xf numFmtId="0" fontId="1" fillId="0" borderId="0" xfId="6" applyFont="1" applyFill="1" applyBorder="1" applyAlignment="1">
      <alignment horizontal="center" vertical="center" wrapText="1"/>
    </xf>
    <xf numFmtId="14" fontId="1" fillId="0" borderId="0" xfId="6" applyNumberFormat="1"/>
    <xf numFmtId="0" fontId="14" fillId="0" borderId="1" xfId="6" applyFont="1" applyBorder="1" applyAlignment="1">
      <alignment horizontal="center"/>
    </xf>
    <xf numFmtId="0" fontId="14" fillId="0" borderId="6" xfId="6" applyFont="1" applyBorder="1" applyAlignment="1">
      <alignment horizontal="center"/>
    </xf>
    <xf numFmtId="180" fontId="1" fillId="0" borderId="1" xfId="7" applyNumberFormat="1" applyFill="1" applyBorder="1" applyAlignment="1"/>
    <xf numFmtId="0" fontId="1" fillId="0" borderId="1" xfId="6" applyBorder="1"/>
    <xf numFmtId="0" fontId="14" fillId="0" borderId="1" xfId="6" applyFont="1" applyBorder="1" applyAlignment="1"/>
    <xf numFmtId="0" fontId="14" fillId="0" borderId="2" xfId="6" applyFont="1" applyBorder="1" applyAlignment="1"/>
    <xf numFmtId="172" fontId="1" fillId="0" borderId="1" xfId="6" applyNumberFormat="1" applyFill="1" applyBorder="1"/>
    <xf numFmtId="0" fontId="1" fillId="0" borderId="1" xfId="6" applyFont="1" applyBorder="1" applyAlignment="1">
      <alignment horizontal="center"/>
    </xf>
    <xf numFmtId="0" fontId="1" fillId="0" borderId="0" xfId="6" applyBorder="1"/>
    <xf numFmtId="0" fontId="1" fillId="0" borderId="0" xfId="6" applyFill="1" applyBorder="1"/>
    <xf numFmtId="0" fontId="1" fillId="0" borderId="0" xfId="6" applyFill="1"/>
    <xf numFmtId="0" fontId="1" fillId="0" borderId="0" xfId="6" applyFont="1" applyFill="1" applyAlignment="1">
      <alignment horizontal="right"/>
    </xf>
    <xf numFmtId="0" fontId="1" fillId="0" borderId="9" xfId="6" applyFont="1" applyFill="1" applyBorder="1" applyAlignment="1">
      <alignment horizontal="center"/>
    </xf>
    <xf numFmtId="0" fontId="1" fillId="0" borderId="0" xfId="6" applyFill="1" applyAlignment="1">
      <alignment horizontal="center"/>
    </xf>
    <xf numFmtId="0" fontId="1" fillId="0" borderId="0" xfId="6" applyFont="1" applyFill="1" applyAlignment="1">
      <alignment horizontal="center"/>
    </xf>
    <xf numFmtId="0" fontId="1" fillId="0" borderId="0" xfId="6" applyFont="1" applyFill="1"/>
    <xf numFmtId="14" fontId="0" fillId="0" borderId="0" xfId="0" applyNumberFormat="1" applyAlignment="1">
      <alignment horizontal="center"/>
    </xf>
    <xf numFmtId="180" fontId="1" fillId="0" borderId="1" xfId="7" applyNumberFormat="1" applyFill="1" applyBorder="1"/>
    <xf numFmtId="3" fontId="1" fillId="0" borderId="1" xfId="7" applyNumberFormat="1" applyBorder="1" applyAlignment="1" applyProtection="1">
      <alignment horizontal="center"/>
      <protection locked="0"/>
    </xf>
    <xf numFmtId="3" fontId="1" fillId="0" borderId="1" xfId="7" applyNumberFormat="1" applyFill="1" applyBorder="1" applyAlignment="1" applyProtection="1">
      <alignment horizontal="center"/>
      <protection locked="0"/>
    </xf>
    <xf numFmtId="180" fontId="1" fillId="4" borderId="1" xfId="7" applyNumberFormat="1" applyFill="1" applyBorder="1" applyAlignment="1"/>
    <xf numFmtId="37" fontId="1" fillId="4" borderId="1" xfId="1" applyFill="1" applyBorder="1" applyAlignment="1">
      <alignment wrapText="1"/>
    </xf>
    <xf numFmtId="9" fontId="1" fillId="0" borderId="1" xfId="3" applyFill="1" applyBorder="1" applyAlignment="1"/>
    <xf numFmtId="37" fontId="1" fillId="0" borderId="1" xfId="1" applyFill="1" applyBorder="1" applyAlignment="1">
      <alignment wrapText="1"/>
    </xf>
    <xf numFmtId="0" fontId="1" fillId="0" borderId="1" xfId="6" applyFill="1" applyBorder="1"/>
    <xf numFmtId="37" fontId="1" fillId="0" borderId="1" xfId="1" applyFill="1" applyBorder="1" applyAlignment="1"/>
    <xf numFmtId="180" fontId="1" fillId="0" borderId="1" xfId="7" applyNumberFormat="1" applyFill="1" applyBorder="1" applyAlignment="1">
      <alignment horizontal="center"/>
    </xf>
    <xf numFmtId="37" fontId="1" fillId="0" borderId="1" xfId="1" applyFill="1" applyBorder="1" applyAlignment="1">
      <alignment horizontal="right"/>
    </xf>
    <xf numFmtId="3" fontId="1" fillId="0" borderId="1" xfId="8" applyFill="1" applyBorder="1" applyAlignment="1"/>
    <xf numFmtId="3" fontId="1" fillId="0" borderId="1" xfId="8" applyFill="1" applyBorder="1" applyAlignment="1">
      <alignment horizontal="center"/>
    </xf>
    <xf numFmtId="181" fontId="1" fillId="0" borderId="1" xfId="8" applyNumberFormat="1" applyFill="1" applyBorder="1" applyAlignment="1"/>
    <xf numFmtId="3" fontId="1" fillId="0" borderId="1" xfId="6" applyNumberFormat="1" applyFill="1" applyBorder="1" applyAlignment="1"/>
    <xf numFmtId="0" fontId="1" fillId="0" borderId="1" xfId="6" applyFill="1" applyBorder="1" applyAlignment="1"/>
    <xf numFmtId="182" fontId="1" fillId="0" borderId="1" xfId="1" applyNumberFormat="1" applyBorder="1"/>
    <xf numFmtId="0" fontId="1" fillId="0" borderId="1" xfId="6" applyFont="1" applyBorder="1"/>
    <xf numFmtId="0" fontId="0" fillId="0" borderId="0" xfId="0" applyBorder="1" applyAlignment="1">
      <alignment horizontal="center"/>
    </xf>
    <xf numFmtId="0" fontId="1" fillId="0" borderId="0" xfId="6" applyAlignment="1">
      <alignment horizontal="right"/>
    </xf>
    <xf numFmtId="0" fontId="1" fillId="0" borderId="1" xfId="6" applyFont="1" applyFill="1" applyBorder="1" applyAlignment="1">
      <alignment horizontal="center"/>
    </xf>
    <xf numFmtId="0" fontId="1" fillId="0" borderId="0" xfId="6" applyFont="1" applyFill="1" applyAlignment="1">
      <alignment horizontal="center" wrapText="1"/>
    </xf>
    <xf numFmtId="183" fontId="0" fillId="0" borderId="0" xfId="0" applyNumberFormat="1" applyAlignment="1">
      <alignment horizontal="right"/>
    </xf>
    <xf numFmtId="180" fontId="8" fillId="0" borderId="1" xfId="7" applyNumberFormat="1" applyFont="1" applyFill="1" applyBorder="1"/>
    <xf numFmtId="3" fontId="8" fillId="0" borderId="1" xfId="7" applyNumberFormat="1" applyFont="1" applyFill="1" applyBorder="1" applyAlignment="1" applyProtection="1">
      <alignment horizontal="center"/>
      <protection locked="0"/>
    </xf>
    <xf numFmtId="3" fontId="8" fillId="8" borderId="1" xfId="9" applyNumberFormat="1" applyFont="1" applyFill="1" applyBorder="1" applyAlignment="1" applyProtection="1">
      <alignment horizontal="center"/>
      <protection locked="0"/>
    </xf>
    <xf numFmtId="37" fontId="8" fillId="8" borderId="1" xfId="10" applyFont="1" applyFill="1" applyBorder="1"/>
    <xf numFmtId="184" fontId="8" fillId="8" borderId="1" xfId="3" applyNumberFormat="1" applyFont="1" applyFill="1" applyBorder="1" applyAlignment="1"/>
    <xf numFmtId="180" fontId="1" fillId="9" borderId="1" xfId="7" applyNumberFormat="1" applyFill="1" applyBorder="1" applyAlignment="1"/>
    <xf numFmtId="37" fontId="1" fillId="4" borderId="2" xfId="1" applyFill="1" applyBorder="1" applyAlignment="1"/>
    <xf numFmtId="37" fontId="1" fillId="9" borderId="2" xfId="1" applyFill="1" applyBorder="1" applyAlignment="1"/>
    <xf numFmtId="37" fontId="1" fillId="10" borderId="1" xfId="1" applyFill="1" applyBorder="1"/>
    <xf numFmtId="180" fontId="1" fillId="10" borderId="1" xfId="7" applyNumberFormat="1" applyFill="1" applyBorder="1" applyAlignment="1"/>
    <xf numFmtId="37" fontId="1" fillId="10" borderId="2" xfId="1" applyFill="1" applyBorder="1" applyAlignment="1"/>
    <xf numFmtId="37" fontId="8" fillId="10" borderId="1" xfId="1" applyFont="1" applyFill="1" applyBorder="1"/>
    <xf numFmtId="37" fontId="1" fillId="4" borderId="1" xfId="1" applyFill="1" applyBorder="1"/>
    <xf numFmtId="37" fontId="8" fillId="10" borderId="1" xfId="1" applyFont="1" applyFill="1" applyBorder="1" applyAlignment="1">
      <alignment horizontal="center"/>
    </xf>
    <xf numFmtId="37" fontId="8" fillId="10" borderId="1" xfId="1" applyFont="1" applyFill="1" applyBorder="1" applyAlignment="1">
      <alignment horizontal="right"/>
    </xf>
    <xf numFmtId="37" fontId="1" fillId="4" borderId="1" xfId="1" applyFill="1" applyBorder="1" applyAlignment="1"/>
    <xf numFmtId="180" fontId="8" fillId="10" borderId="1" xfId="7" applyNumberFormat="1" applyFont="1" applyFill="1" applyBorder="1"/>
    <xf numFmtId="3" fontId="1" fillId="10" borderId="1" xfId="8" applyFill="1" applyBorder="1" applyAlignment="1"/>
    <xf numFmtId="3" fontId="8" fillId="10" borderId="1" xfId="8" applyFont="1" applyFill="1" applyBorder="1" applyAlignment="1">
      <alignment horizontal="center"/>
    </xf>
    <xf numFmtId="181" fontId="8" fillId="10" borderId="1" xfId="8" applyNumberFormat="1" applyFont="1" applyFill="1" applyBorder="1" applyAlignment="1"/>
    <xf numFmtId="182" fontId="26" fillId="0" borderId="1" xfId="1" applyNumberFormat="1" applyFont="1" applyFill="1" applyBorder="1" applyAlignment="1"/>
    <xf numFmtId="37" fontId="1" fillId="0" borderId="1" xfId="1" applyBorder="1" applyAlignment="1"/>
    <xf numFmtId="3" fontId="1" fillId="0" borderId="1" xfId="6" applyNumberFormat="1" applyBorder="1" applyAlignment="1"/>
    <xf numFmtId="3" fontId="1" fillId="0" borderId="0" xfId="6" applyNumberFormat="1" applyBorder="1" applyAlignment="1"/>
    <xf numFmtId="185" fontId="1" fillId="0" borderId="1" xfId="1" applyNumberFormat="1" applyBorder="1"/>
    <xf numFmtId="37" fontId="8" fillId="0" borderId="1" xfId="1" applyNumberFormat="1" applyFont="1" applyFill="1" applyBorder="1"/>
    <xf numFmtId="0" fontId="1" fillId="0" borderId="0" xfId="6" applyBorder="1" applyAlignment="1">
      <alignment horizontal="center"/>
    </xf>
    <xf numFmtId="37" fontId="27" fillId="0" borderId="1" xfId="1" applyFont="1" applyFill="1" applyBorder="1"/>
    <xf numFmtId="39" fontId="8" fillId="0" borderId="1" xfId="1" applyNumberFormat="1" applyFont="1" applyFill="1" applyBorder="1"/>
    <xf numFmtId="0" fontId="1" fillId="0" borderId="1" xfId="6" applyFont="1" applyBorder="1" applyAlignment="1">
      <alignment horizontal="right"/>
    </xf>
    <xf numFmtId="182" fontId="1" fillId="4" borderId="1" xfId="1" applyNumberFormat="1" applyFill="1" applyBorder="1"/>
    <xf numFmtId="174" fontId="1" fillId="0" borderId="0" xfId="2" applyNumberFormat="1" applyFill="1" applyBorder="1"/>
    <xf numFmtId="182" fontId="1" fillId="0" borderId="0" xfId="1" applyNumberFormat="1" applyFill="1" applyBorder="1"/>
    <xf numFmtId="3" fontId="1" fillId="0" borderId="1" xfId="6" applyNumberFormat="1" applyBorder="1"/>
    <xf numFmtId="37" fontId="1" fillId="0" borderId="1" xfId="6" applyNumberFormat="1" applyBorder="1"/>
    <xf numFmtId="37" fontId="1" fillId="0" borderId="0" xfId="6" applyNumberFormat="1" applyFill="1"/>
    <xf numFmtId="0" fontId="1" fillId="0" borderId="0" xfId="6" applyFont="1" applyAlignment="1">
      <alignment horizontal="right"/>
    </xf>
    <xf numFmtId="37" fontId="1" fillId="0" borderId="0" xfId="11" applyNumberFormat="1" applyFill="1"/>
    <xf numFmtId="37" fontId="1" fillId="0" borderId="0" xfId="11" applyNumberFormat="1" applyFill="1" applyAlignment="1">
      <alignment horizontal="center"/>
    </xf>
    <xf numFmtId="9" fontId="1" fillId="0" borderId="0" xfId="12" applyFill="1"/>
    <xf numFmtId="37" fontId="1" fillId="0" borderId="0" xfId="13" applyFill="1"/>
    <xf numFmtId="3" fontId="1" fillId="0" borderId="0" xfId="6" applyNumberFormat="1" applyFill="1"/>
    <xf numFmtId="37" fontId="1" fillId="0" borderId="0" xfId="1" applyFill="1"/>
    <xf numFmtId="37" fontId="1" fillId="0" borderId="0" xfId="1" applyFill="1" applyAlignment="1">
      <alignment horizontal="center"/>
    </xf>
    <xf numFmtId="37" fontId="1" fillId="10" borderId="1" xfId="1" applyFill="1" applyBorder="1" applyAlignment="1">
      <alignment horizontal="center"/>
    </xf>
    <xf numFmtId="37" fontId="1" fillId="10" borderId="1" xfId="1" applyFill="1" applyBorder="1" applyAlignment="1">
      <alignment horizontal="right"/>
    </xf>
    <xf numFmtId="180" fontId="1" fillId="10" borderId="1" xfId="7" applyNumberFormat="1" applyFill="1" applyBorder="1"/>
    <xf numFmtId="3" fontId="1" fillId="10" borderId="1" xfId="8" applyFill="1" applyBorder="1" applyAlignment="1">
      <alignment horizontal="center"/>
    </xf>
    <xf numFmtId="181" fontId="1" fillId="10" borderId="1" xfId="8" applyNumberFormat="1" applyFill="1" applyBorder="1" applyAlignment="1"/>
    <xf numFmtId="0" fontId="1" fillId="0" borderId="0" xfId="6" applyFont="1" applyBorder="1" applyAlignment="1">
      <alignment horizontal="center"/>
    </xf>
    <xf numFmtId="9" fontId="1" fillId="0" borderId="0" xfId="3" applyFill="1"/>
    <xf numFmtId="37" fontId="1" fillId="4" borderId="1" xfId="1" applyFill="1" applyBorder="1" applyAlignment="1">
      <alignment horizontal="center"/>
    </xf>
    <xf numFmtId="37" fontId="1" fillId="4" borderId="1" xfId="1" applyFill="1" applyBorder="1" applyAlignment="1">
      <alignment horizontal="right"/>
    </xf>
    <xf numFmtId="37" fontId="8" fillId="0" borderId="1" xfId="1" applyFont="1" applyFill="1" applyBorder="1"/>
    <xf numFmtId="37" fontId="1" fillId="0" borderId="0" xfId="6" applyNumberFormat="1" applyFill="1" applyAlignment="1">
      <alignment horizontal="center"/>
    </xf>
    <xf numFmtId="0" fontId="1" fillId="0" borderId="6" xfId="6" applyFont="1" applyBorder="1" applyAlignment="1">
      <alignment horizontal="right"/>
    </xf>
    <xf numFmtId="182" fontId="1" fillId="4" borderId="6" xfId="1" applyNumberFormat="1" applyFill="1" applyBorder="1"/>
    <xf numFmtId="182" fontId="28" fillId="0" borderId="0" xfId="1" applyNumberFormat="1" applyFont="1" applyFill="1" applyBorder="1"/>
    <xf numFmtId="37" fontId="1" fillId="0" borderId="0" xfId="1" applyFill="1" applyAlignment="1">
      <alignment horizontal="right"/>
    </xf>
    <xf numFmtId="180" fontId="1" fillId="0" borderId="0" xfId="6" applyNumberFormat="1" applyFill="1" applyAlignment="1">
      <alignment horizontal="right"/>
    </xf>
    <xf numFmtId="0" fontId="29" fillId="0" borderId="0" xfId="6" applyFont="1" applyAlignment="1">
      <alignment horizontal="right"/>
    </xf>
    <xf numFmtId="166" fontId="1" fillId="0" borderId="1" xfId="7" applyNumberFormat="1" applyFill="1" applyBorder="1" applyAlignment="1">
      <alignment horizontal="right"/>
    </xf>
    <xf numFmtId="166" fontId="1" fillId="0" borderId="1" xfId="7" applyNumberFormat="1" applyFill="1" applyBorder="1" applyAlignment="1">
      <alignment horizontal="center"/>
    </xf>
    <xf numFmtId="180" fontId="1" fillId="0" borderId="1" xfId="7" applyNumberFormat="1" applyBorder="1" applyAlignment="1"/>
    <xf numFmtId="168" fontId="1" fillId="0" borderId="1" xfId="6" applyNumberFormat="1" applyBorder="1"/>
    <xf numFmtId="3" fontId="1" fillId="0" borderId="1" xfId="6" applyNumberFormat="1" applyBorder="1" applyAlignment="1">
      <alignment horizontal="center"/>
    </xf>
    <xf numFmtId="9" fontId="1" fillId="0" borderId="1" xfId="3" applyBorder="1" applyAlignment="1"/>
    <xf numFmtId="180" fontId="1" fillId="0" borderId="2" xfId="7" applyNumberFormat="1" applyFill="1" applyBorder="1" applyAlignment="1"/>
    <xf numFmtId="9" fontId="1" fillId="0" borderId="2" xfId="3" applyFill="1" applyBorder="1" applyAlignment="1"/>
    <xf numFmtId="3" fontId="1" fillId="0" borderId="3" xfId="6" applyNumberFormat="1" applyBorder="1"/>
    <xf numFmtId="37" fontId="1" fillId="0" borderId="1" xfId="6" applyNumberFormat="1" applyFill="1" applyBorder="1"/>
    <xf numFmtId="0" fontId="1" fillId="0" borderId="1" xfId="6" applyBorder="1" applyAlignment="1"/>
    <xf numFmtId="0" fontId="1" fillId="0" borderId="0" xfId="6" applyBorder="1" applyAlignment="1"/>
    <xf numFmtId="37" fontId="1" fillId="0" borderId="0" xfId="6" applyNumberFormat="1" applyBorder="1" applyAlignment="1"/>
    <xf numFmtId="182" fontId="1" fillId="0" borderId="0" xfId="1" applyNumberFormat="1" applyBorder="1"/>
    <xf numFmtId="37" fontId="1" fillId="0" borderId="0" xfId="6" applyNumberFormat="1" applyBorder="1"/>
    <xf numFmtId="0" fontId="1" fillId="0" borderId="11" xfId="6" applyFont="1" applyBorder="1" applyAlignment="1">
      <alignment horizontal="right"/>
    </xf>
    <xf numFmtId="37" fontId="14" fillId="0" borderId="7" xfId="1" applyFont="1" applyBorder="1"/>
    <xf numFmtId="182" fontId="28" fillId="11" borderId="12" xfId="1" applyNumberFormat="1" applyFont="1" applyFill="1" applyBorder="1"/>
    <xf numFmtId="182" fontId="28" fillId="11" borderId="13" xfId="1" applyNumberFormat="1" applyFont="1" applyFill="1" applyBorder="1"/>
    <xf numFmtId="0" fontId="1" fillId="11" borderId="13" xfId="6" applyFill="1" applyBorder="1"/>
    <xf numFmtId="182" fontId="28" fillId="11" borderId="14" xfId="1" applyNumberFormat="1" applyFont="1" applyFill="1" applyBorder="1"/>
    <xf numFmtId="174" fontId="14" fillId="0" borderId="0" xfId="6" applyNumberFormat="1" applyFont="1" applyFill="1" applyBorder="1"/>
    <xf numFmtId="3" fontId="1" fillId="0" borderId="0" xfId="6" applyNumberFormat="1"/>
    <xf numFmtId="37" fontId="1" fillId="0" borderId="0" xfId="6" applyNumberFormat="1" applyFill="1" applyAlignment="1">
      <alignment horizontal="right"/>
    </xf>
    <xf numFmtId="180" fontId="1" fillId="0" borderId="0" xfId="7" applyNumberFormat="1" applyFill="1" applyBorder="1"/>
    <xf numFmtId="180" fontId="1" fillId="0" borderId="5" xfId="7" applyNumberFormat="1" applyFill="1" applyBorder="1"/>
    <xf numFmtId="174" fontId="14" fillId="0" borderId="1" xfId="6" applyNumberFormat="1" applyFont="1" applyBorder="1"/>
    <xf numFmtId="3" fontId="1" fillId="0" borderId="0" xfId="7" applyNumberFormat="1" applyBorder="1" applyAlignment="1">
      <alignment horizontal="center"/>
    </xf>
    <xf numFmtId="37" fontId="1" fillId="0" borderId="0" xfId="1" applyBorder="1" applyAlignment="1">
      <alignment horizontal="right"/>
    </xf>
    <xf numFmtId="3" fontId="1" fillId="0" borderId="0" xfId="7" applyNumberFormat="1" applyFont="1" applyBorder="1" applyAlignment="1">
      <alignment horizontal="left"/>
    </xf>
    <xf numFmtId="180" fontId="1" fillId="0" borderId="0" xfId="7" applyNumberFormat="1" applyBorder="1" applyAlignment="1"/>
    <xf numFmtId="9" fontId="1" fillId="0" borderId="0" xfId="3" applyBorder="1"/>
    <xf numFmtId="37" fontId="1" fillId="0" borderId="0" xfId="1" applyFill="1" applyBorder="1"/>
    <xf numFmtId="180" fontId="1" fillId="0" borderId="0" xfId="7" applyNumberFormat="1" applyFill="1" applyBorder="1" applyAlignment="1"/>
    <xf numFmtId="180" fontId="1" fillId="0" borderId="0" xfId="7" applyNumberFormat="1" applyFont="1" applyFill="1" applyBorder="1" applyAlignment="1">
      <alignment horizontal="right"/>
    </xf>
    <xf numFmtId="9" fontId="1" fillId="0" borderId="0" xfId="3" applyFill="1" applyBorder="1"/>
    <xf numFmtId="180" fontId="1" fillId="0" borderId="0" xfId="7" applyNumberFormat="1" applyFill="1" applyBorder="1" applyAlignment="1">
      <alignment horizontal="center"/>
    </xf>
    <xf numFmtId="180" fontId="1" fillId="0" borderId="0" xfId="7" applyNumberFormat="1" applyFont="1" applyFill="1" applyBorder="1" applyAlignment="1">
      <alignment horizontal="center"/>
    </xf>
    <xf numFmtId="180" fontId="1" fillId="0" borderId="0" xfId="6" applyNumberFormat="1" applyFill="1" applyBorder="1"/>
    <xf numFmtId="0" fontId="1" fillId="0" borderId="0" xfId="6" applyFill="1" applyBorder="1" applyAlignment="1">
      <alignment horizontal="right"/>
    </xf>
    <xf numFmtId="166" fontId="1" fillId="0" borderId="0" xfId="6" applyNumberFormat="1" applyFill="1" applyBorder="1"/>
    <xf numFmtId="3" fontId="1" fillId="0" borderId="0" xfId="8" applyFill="1" applyBorder="1"/>
    <xf numFmtId="37" fontId="1" fillId="0" borderId="7" xfId="6" applyNumberFormat="1" applyFill="1" applyBorder="1"/>
    <xf numFmtId="0" fontId="1" fillId="0" borderId="0" xfId="6" applyFont="1"/>
    <xf numFmtId="37" fontId="1" fillId="0" borderId="0" xfId="6" applyNumberFormat="1"/>
    <xf numFmtId="168" fontId="1" fillId="0" borderId="0" xfId="6" applyNumberFormat="1"/>
    <xf numFmtId="180" fontId="1" fillId="0" borderId="0" xfId="6" applyNumberFormat="1"/>
    <xf numFmtId="9" fontId="1" fillId="0" borderId="0" xfId="3" applyNumberFormat="1"/>
    <xf numFmtId="3" fontId="1" fillId="0" borderId="0" xfId="6" applyNumberFormat="1" applyFont="1"/>
    <xf numFmtId="3" fontId="1" fillId="0" borderId="1" xfId="8" applyBorder="1" applyAlignment="1">
      <alignment horizontal="center"/>
    </xf>
    <xf numFmtId="3" fontId="1" fillId="0" borderId="0" xfId="6" applyNumberFormat="1" applyAlignment="1">
      <alignment horizontal="center"/>
    </xf>
    <xf numFmtId="43" fontId="1" fillId="0" borderId="0" xfId="6" applyNumberFormat="1"/>
    <xf numFmtId="3" fontId="1" fillId="0" borderId="0" xfId="7" applyNumberFormat="1" applyFill="1" applyBorder="1" applyAlignment="1" applyProtection="1">
      <alignment horizontal="center"/>
      <protection locked="0"/>
    </xf>
    <xf numFmtId="3" fontId="1" fillId="0" borderId="1" xfId="8" applyFont="1" applyBorder="1" applyAlignment="1">
      <alignment horizontal="center"/>
    </xf>
    <xf numFmtId="168" fontId="14" fillId="0" borderId="0" xfId="6" applyNumberFormat="1" applyFont="1" applyAlignment="1">
      <alignment horizontal="right"/>
    </xf>
    <xf numFmtId="0" fontId="1" fillId="4" borderId="1" xfId="6" applyFill="1" applyBorder="1" applyAlignment="1">
      <alignment horizontal="center"/>
    </xf>
    <xf numFmtId="0" fontId="14" fillId="0" borderId="0" xfId="6" applyFont="1" applyAlignment="1">
      <alignment horizontal="right"/>
    </xf>
    <xf numFmtId="168" fontId="1" fillId="4" borderId="1" xfId="1" applyNumberFormat="1" applyFill="1" applyBorder="1"/>
    <xf numFmtId="3" fontId="8" fillId="0" borderId="1" xfId="6" applyNumberFormat="1" applyFont="1" applyFill="1" applyBorder="1"/>
    <xf numFmtId="0" fontId="8" fillId="0" borderId="1" xfId="6" applyFont="1" applyBorder="1"/>
    <xf numFmtId="3" fontId="8" fillId="0" borderId="1" xfId="6" applyNumberFormat="1" applyFont="1" applyBorder="1"/>
    <xf numFmtId="0" fontId="1" fillId="0" borderId="0" xfId="6" applyFont="1" applyFill="1" applyBorder="1"/>
    <xf numFmtId="168" fontId="1" fillId="0" borderId="0" xfId="6" applyNumberFormat="1" applyFont="1" applyAlignment="1">
      <alignment horizontal="center"/>
    </xf>
    <xf numFmtId="0" fontId="1" fillId="0" borderId="0" xfId="6" quotePrefix="1" applyFont="1" applyAlignment="1">
      <alignment horizontal="center"/>
    </xf>
    <xf numFmtId="0" fontId="1" fillId="0" borderId="0" xfId="6" applyFont="1" applyBorder="1"/>
    <xf numFmtId="9" fontId="1" fillId="0" borderId="0" xfId="6" applyNumberFormat="1"/>
    <xf numFmtId="1" fontId="1" fillId="0" borderId="0" xfId="6" applyNumberFormat="1"/>
    <xf numFmtId="3" fontId="1" fillId="0" borderId="0" xfId="8" applyBorder="1" applyAlignment="1">
      <alignment horizontal="center"/>
    </xf>
    <xf numFmtId="0" fontId="1" fillId="0" borderId="1" xfId="6" applyBorder="1" applyAlignment="1">
      <alignment horizontal="center"/>
    </xf>
    <xf numFmtId="0" fontId="8" fillId="0" borderId="1" xfId="6" applyFont="1" applyBorder="1" applyAlignment="1">
      <alignment horizontal="right"/>
    </xf>
    <xf numFmtId="184" fontId="8" fillId="10" borderId="1" xfId="3" applyNumberFormat="1" applyFont="1" applyFill="1" applyBorder="1" applyAlignment="1"/>
    <xf numFmtId="9" fontId="1" fillId="0" borderId="0" xfId="3"/>
    <xf numFmtId="166" fontId="17" fillId="0" borderId="1" xfId="6" applyNumberFormat="1" applyFont="1" applyBorder="1" applyAlignment="1">
      <alignment horizontal="center"/>
    </xf>
    <xf numFmtId="166" fontId="1" fillId="0" borderId="1" xfId="6" applyNumberFormat="1" applyBorder="1" applyAlignment="1">
      <alignment horizontal="right"/>
    </xf>
    <xf numFmtId="166" fontId="1" fillId="0" borderId="1" xfId="6" applyNumberFormat="1" applyFont="1" applyBorder="1"/>
    <xf numFmtId="9" fontId="1" fillId="0" borderId="0" xfId="6" applyNumberFormat="1" applyFont="1"/>
    <xf numFmtId="166" fontId="1" fillId="0" borderId="1" xfId="6" applyNumberFormat="1" applyBorder="1"/>
    <xf numFmtId="3" fontId="1" fillId="0" borderId="0" xfId="6" applyNumberFormat="1" applyFont="1" applyAlignment="1">
      <alignment horizontal="right"/>
    </xf>
    <xf numFmtId="166" fontId="1" fillId="4" borderId="1" xfId="6" applyNumberFormat="1" applyFont="1" applyFill="1" applyBorder="1"/>
    <xf numFmtId="3" fontId="8" fillId="0" borderId="1" xfId="6" applyNumberFormat="1" applyFont="1" applyBorder="1" applyAlignment="1">
      <alignment horizontal="right"/>
    </xf>
    <xf numFmtId="166" fontId="17" fillId="0" borderId="1" xfId="7" applyNumberFormat="1" applyFont="1" applyFill="1" applyBorder="1" applyAlignment="1">
      <alignment horizontal="center"/>
    </xf>
    <xf numFmtId="166" fontId="1" fillId="0" borderId="3" xfId="7" applyNumberFormat="1" applyFill="1" applyBorder="1" applyAlignment="1">
      <alignment horizontal="right"/>
    </xf>
    <xf numFmtId="9" fontId="8" fillId="0" borderId="1" xfId="3" applyNumberFormat="1" applyFont="1" applyFill="1" applyBorder="1" applyAlignment="1">
      <alignment horizontal="right"/>
    </xf>
    <xf numFmtId="166" fontId="1" fillId="0" borderId="1" xfId="6" applyNumberFormat="1" applyFill="1" applyBorder="1"/>
    <xf numFmtId="0" fontId="1" fillId="0" borderId="1" xfId="6" applyFont="1" applyFill="1" applyBorder="1" applyAlignment="1">
      <alignment horizontal="right"/>
    </xf>
    <xf numFmtId="9" fontId="8" fillId="0" borderId="1" xfId="6" applyNumberFormat="1" applyFont="1" applyFill="1" applyBorder="1" applyAlignment="1">
      <alignment horizontal="right"/>
    </xf>
    <xf numFmtId="9" fontId="30" fillId="0" borderId="0" xfId="3" applyNumberFormat="1" applyFont="1" applyFill="1" applyBorder="1" applyAlignment="1"/>
    <xf numFmtId="3" fontId="1" fillId="4" borderId="0" xfId="6" applyNumberFormat="1" applyFill="1"/>
    <xf numFmtId="0" fontId="1" fillId="0" borderId="0" xfId="6" quotePrefix="1" applyFont="1"/>
    <xf numFmtId="166" fontId="1" fillId="0" borderId="0" xfId="6" applyNumberFormat="1" applyFill="1"/>
    <xf numFmtId="181" fontId="1" fillId="0" borderId="0" xfId="6" applyNumberFormat="1" applyFont="1" applyFill="1" applyAlignment="1">
      <alignment horizontal="right"/>
    </xf>
    <xf numFmtId="37" fontId="1" fillId="0" borderId="0" xfId="1" applyFont="1" applyFill="1"/>
    <xf numFmtId="3" fontId="1" fillId="0" borderId="0" xfId="6" applyNumberFormat="1" applyFont="1" applyFill="1"/>
    <xf numFmtId="3" fontId="14" fillId="0" borderId="0" xfId="6" applyNumberFormat="1" applyFont="1"/>
    <xf numFmtId="168" fontId="14" fillId="0" borderId="0" xfId="6" applyNumberFormat="1" applyFont="1"/>
    <xf numFmtId="0" fontId="25" fillId="0" borderId="0" xfId="6" applyFont="1" applyFill="1" applyBorder="1" applyAlignment="1">
      <alignment horizontal="right"/>
    </xf>
    <xf numFmtId="174" fontId="1" fillId="0" borderId="7" xfId="6" applyNumberFormat="1" applyBorder="1"/>
    <xf numFmtId="37" fontId="31" fillId="0" borderId="0" xfId="1" applyFont="1"/>
    <xf numFmtId="9" fontId="8" fillId="0" borderId="0" xfId="6" applyNumberFormat="1" applyFont="1" applyFill="1" applyBorder="1"/>
    <xf numFmtId="186" fontId="1" fillId="0" borderId="0" xfId="6" applyNumberFormat="1"/>
    <xf numFmtId="9" fontId="8" fillId="0" borderId="0" xfId="6" applyNumberFormat="1" applyFont="1" applyFill="1" applyBorder="1" applyAlignment="1">
      <alignment horizontal="right"/>
    </xf>
    <xf numFmtId="37" fontId="1" fillId="4" borderId="0" xfId="1" applyFill="1" applyBorder="1"/>
    <xf numFmtId="0" fontId="1" fillId="0" borderId="0" xfId="6" applyFont="1" applyFill="1" applyBorder="1" applyAlignment="1">
      <alignment horizontal="right"/>
    </xf>
    <xf numFmtId="0" fontId="31" fillId="0" borderId="0" xfId="6" applyFont="1"/>
    <xf numFmtId="166" fontId="1" fillId="0" borderId="0" xfId="6" applyNumberFormat="1"/>
    <xf numFmtId="0" fontId="32" fillId="0" borderId="0" xfId="6" applyFont="1"/>
    <xf numFmtId="0" fontId="33" fillId="0" borderId="0" xfId="6" applyFont="1" applyBorder="1"/>
    <xf numFmtId="0" fontId="33" fillId="0" borderId="1" xfId="6" applyFont="1" applyBorder="1" applyAlignment="1">
      <alignment horizontal="center"/>
    </xf>
    <xf numFmtId="0" fontId="33" fillId="0" borderId="2" xfId="6" applyFont="1" applyBorder="1" applyAlignment="1">
      <alignment horizontal="center"/>
    </xf>
    <xf numFmtId="0" fontId="33" fillId="0" borderId="8" xfId="6" applyFont="1" applyBorder="1" applyAlignment="1">
      <alignment horizontal="center"/>
    </xf>
    <xf numFmtId="0" fontId="33" fillId="0" borderId="3" xfId="6" applyFont="1" applyBorder="1"/>
    <xf numFmtId="37" fontId="1" fillId="0" borderId="0" xfId="1" applyAlignment="1">
      <alignment horizontal="left"/>
    </xf>
    <xf numFmtId="0" fontId="33" fillId="0" borderId="5" xfId="6" applyFont="1" applyBorder="1" applyAlignment="1">
      <alignment horizontal="center"/>
    </xf>
    <xf numFmtId="0" fontId="33" fillId="0" borderId="1" xfId="6" applyFont="1" applyBorder="1" applyAlignment="1">
      <alignment horizontal="center" wrapText="1"/>
    </xf>
    <xf numFmtId="9" fontId="1" fillId="4" borderId="15" xfId="6" applyNumberFormat="1" applyFill="1" applyBorder="1"/>
    <xf numFmtId="0" fontId="34" fillId="0" borderId="16" xfId="6" applyFont="1" applyBorder="1" applyAlignment="1">
      <alignment horizontal="center" wrapText="1"/>
    </xf>
    <xf numFmtId="166" fontId="1" fillId="0" borderId="1" xfId="6" applyNumberFormat="1" applyFont="1" applyFill="1" applyBorder="1"/>
    <xf numFmtId="0" fontId="1" fillId="0" borderId="0" xfId="6" applyFont="1" applyAlignment="1">
      <alignment horizontal="left" wrapText="1"/>
    </xf>
    <xf numFmtId="0" fontId="33" fillId="0" borderId="0" xfId="6" applyFont="1" applyBorder="1" applyAlignment="1">
      <alignment horizontal="right"/>
    </xf>
    <xf numFmtId="37" fontId="33" fillId="12" borderId="1" xfId="7" applyNumberFormat="1" applyFont="1" applyFill="1" applyBorder="1" applyAlignment="1">
      <alignment horizontal="center"/>
    </xf>
    <xf numFmtId="37" fontId="33" fillId="12" borderId="2" xfId="7" applyNumberFormat="1" applyFont="1" applyFill="1" applyBorder="1" applyAlignment="1">
      <alignment horizontal="center"/>
    </xf>
    <xf numFmtId="0" fontId="33" fillId="0" borderId="1" xfId="6" applyFont="1" applyBorder="1"/>
    <xf numFmtId="0" fontId="1" fillId="0" borderId="4" xfId="6" applyBorder="1"/>
    <xf numFmtId="0" fontId="1" fillId="0" borderId="17" xfId="6" applyFont="1" applyBorder="1" applyAlignment="1">
      <alignment horizontal="center"/>
    </xf>
    <xf numFmtId="37" fontId="1" fillId="4" borderId="0" xfId="1" applyFont="1" applyFill="1" applyAlignment="1">
      <alignment horizontal="left"/>
    </xf>
    <xf numFmtId="3" fontId="1" fillId="0" borderId="0" xfId="7" applyNumberFormat="1" applyFont="1" applyFill="1" applyBorder="1" applyAlignment="1" applyProtection="1">
      <protection locked="0"/>
    </xf>
    <xf numFmtId="14" fontId="33" fillId="0" borderId="0" xfId="0" applyNumberFormat="1" applyFont="1" applyBorder="1" applyAlignment="1">
      <alignment horizontal="center"/>
    </xf>
    <xf numFmtId="37" fontId="33" fillId="4" borderId="1" xfId="7" applyNumberFormat="1" applyFont="1" applyFill="1" applyBorder="1" applyAlignment="1">
      <alignment horizontal="center"/>
    </xf>
    <xf numFmtId="0" fontId="17" fillId="0" borderId="4" xfId="6" applyFont="1" applyBorder="1" applyAlignment="1">
      <alignment horizontal="right"/>
    </xf>
    <xf numFmtId="166" fontId="14" fillId="0" borderId="1" xfId="6" applyNumberFormat="1" applyFont="1" applyBorder="1" applyAlignment="1">
      <alignment horizontal="right"/>
    </xf>
    <xf numFmtId="14" fontId="33" fillId="0" borderId="0" xfId="0" applyNumberFormat="1" applyFont="1" applyBorder="1" applyAlignment="1">
      <alignment horizontal="right"/>
    </xf>
    <xf numFmtId="37" fontId="33" fillId="0" borderId="1" xfId="7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166" fontId="1" fillId="0" borderId="17" xfId="7" applyNumberFormat="1" applyFont="1" applyFill="1" applyBorder="1" applyAlignment="1">
      <alignment horizontal="right"/>
    </xf>
    <xf numFmtId="3" fontId="1" fillId="0" borderId="4" xfId="0" quotePrefix="1" applyNumberFormat="1" applyFont="1" applyBorder="1" applyAlignment="1">
      <alignment horizontal="right"/>
    </xf>
    <xf numFmtId="3" fontId="1" fillId="0" borderId="0" xfId="6" applyNumberFormat="1" applyFill="1" applyBorder="1"/>
    <xf numFmtId="4" fontId="1" fillId="0" borderId="0" xfId="6" applyNumberFormat="1"/>
    <xf numFmtId="37" fontId="1" fillId="0" borderId="0" xfId="1" applyFont="1" applyAlignment="1">
      <alignment horizontal="left"/>
    </xf>
    <xf numFmtId="37" fontId="1" fillId="0" borderId="0" xfId="1" applyFont="1" applyFill="1" applyAlignment="1">
      <alignment horizontal="left"/>
    </xf>
    <xf numFmtId="3" fontId="1" fillId="0" borderId="7" xfId="7" applyNumberFormat="1" applyFill="1" applyBorder="1" applyAlignment="1" applyProtection="1">
      <alignment horizontal="center"/>
      <protection locked="0"/>
    </xf>
    <xf numFmtId="166" fontId="8" fillId="0" borderId="17" xfId="7" applyNumberFormat="1" applyFont="1" applyFill="1" applyBorder="1" applyAlignment="1">
      <alignment horizontal="right"/>
    </xf>
    <xf numFmtId="37" fontId="33" fillId="0" borderId="1" xfId="1" applyFont="1" applyBorder="1"/>
    <xf numFmtId="37" fontId="33" fillId="0" borderId="1" xfId="6" applyNumberFormat="1" applyFont="1" applyBorder="1"/>
    <xf numFmtId="0" fontId="33" fillId="0" borderId="1" xfId="6" applyFont="1" applyFill="1" applyBorder="1" applyAlignment="1">
      <alignment horizontal="center"/>
    </xf>
    <xf numFmtId="0" fontId="33" fillId="0" borderId="1" xfId="6" applyFont="1" applyFill="1" applyBorder="1"/>
    <xf numFmtId="0" fontId="33" fillId="0" borderId="2" xfId="6" applyFont="1" applyFill="1" applyBorder="1"/>
    <xf numFmtId="0" fontId="8" fillId="0" borderId="1" xfId="6" applyFont="1" applyFill="1" applyBorder="1" applyAlignment="1">
      <alignment horizontal="center" wrapText="1"/>
    </xf>
    <xf numFmtId="166" fontId="1" fillId="0" borderId="0" xfId="7" applyNumberFormat="1" applyFont="1" applyFill="1" applyBorder="1" applyAlignment="1">
      <alignment horizontal="right"/>
    </xf>
    <xf numFmtId="0" fontId="33" fillId="0" borderId="2" xfId="6" applyFont="1" applyBorder="1"/>
    <xf numFmtId="37" fontId="35" fillId="13" borderId="1" xfId="7" applyNumberFormat="1" applyFont="1" applyFill="1" applyBorder="1" applyAlignment="1">
      <alignment horizontal="center"/>
    </xf>
    <xf numFmtId="0" fontId="35" fillId="13" borderId="1" xfId="6" applyFont="1" applyFill="1" applyBorder="1" applyAlignment="1">
      <alignment horizontal="center"/>
    </xf>
    <xf numFmtId="37" fontId="35" fillId="9" borderId="1" xfId="7" applyNumberFormat="1" applyFont="1" applyFill="1" applyBorder="1" applyAlignment="1">
      <alignment horizontal="center"/>
    </xf>
    <xf numFmtId="37" fontId="35" fillId="9" borderId="1" xfId="1" applyFont="1" applyFill="1" applyBorder="1" applyAlignment="1">
      <alignment horizontal="center"/>
    </xf>
    <xf numFmtId="0" fontId="35" fillId="13" borderId="1" xfId="6" applyFont="1" applyFill="1" applyBorder="1"/>
    <xf numFmtId="0" fontId="35" fillId="13" borderId="2" xfId="6" applyFont="1" applyFill="1" applyBorder="1"/>
    <xf numFmtId="39" fontId="35" fillId="9" borderId="1" xfId="1" applyNumberFormat="1" applyFont="1" applyFill="1" applyBorder="1"/>
    <xf numFmtId="37" fontId="35" fillId="13" borderId="1" xfId="1" applyFont="1" applyFill="1" applyBorder="1"/>
    <xf numFmtId="37" fontId="35" fillId="13" borderId="1" xfId="7" applyNumberFormat="1" applyFont="1" applyFill="1" applyBorder="1" applyAlignment="1">
      <alignment horizontal="right"/>
    </xf>
    <xf numFmtId="166" fontId="8" fillId="4" borderId="17" xfId="7" applyNumberFormat="1" applyFont="1" applyFill="1" applyBorder="1" applyAlignment="1">
      <alignment horizontal="right"/>
    </xf>
    <xf numFmtId="3" fontId="1" fillId="0" borderId="4" xfId="4" applyFont="1" applyBorder="1" applyAlignment="1">
      <alignment horizontal="right"/>
    </xf>
    <xf numFmtId="166" fontId="1" fillId="14" borderId="17" xfId="14" applyNumberFormat="1" applyFont="1" applyFill="1" applyBorder="1" applyAlignment="1">
      <alignment horizontal="right"/>
    </xf>
    <xf numFmtId="37" fontId="1" fillId="4" borderId="1" xfId="15" applyFont="1" applyFill="1" applyBorder="1"/>
    <xf numFmtId="0" fontId="5" fillId="0" borderId="0" xfId="6" applyFont="1" applyFill="1" applyBorder="1" applyAlignment="1">
      <alignment horizontal="left"/>
    </xf>
    <xf numFmtId="0" fontId="1" fillId="0" borderId="4" xfId="6" applyBorder="1" applyAlignment="1">
      <alignment horizontal="right"/>
    </xf>
    <xf numFmtId="166" fontId="1" fillId="0" borderId="17" xfId="6" applyNumberFormat="1" applyBorder="1"/>
    <xf numFmtId="37" fontId="1" fillId="10" borderId="1" xfId="1" applyFont="1" applyFill="1" applyBorder="1"/>
    <xf numFmtId="3" fontId="5" fillId="0" borderId="0" xfId="7" applyNumberFormat="1" applyFont="1" applyFill="1" applyBorder="1" applyAlignment="1" applyProtection="1">
      <alignment horizontal="left"/>
      <protection locked="0"/>
    </xf>
    <xf numFmtId="0" fontId="35" fillId="9" borderId="1" xfId="6" applyFont="1" applyFill="1" applyBorder="1" applyAlignment="1">
      <alignment horizontal="center"/>
    </xf>
    <xf numFmtId="3" fontId="1" fillId="10" borderId="7" xfId="7" applyNumberFormat="1" applyFill="1" applyBorder="1" applyAlignment="1" applyProtection="1">
      <alignment horizontal="center"/>
      <protection locked="0"/>
    </xf>
    <xf numFmtId="3" fontId="1" fillId="10" borderId="7" xfId="7" applyNumberFormat="1" applyFill="1" applyBorder="1" applyAlignment="1" applyProtection="1">
      <alignment horizontal="right"/>
      <protection locked="0"/>
    </xf>
    <xf numFmtId="3" fontId="1" fillId="0" borderId="0" xfId="7" applyNumberFormat="1" applyFont="1" applyFill="1" applyBorder="1" applyAlignment="1" applyProtection="1">
      <alignment horizontal="left"/>
      <protection locked="0"/>
    </xf>
    <xf numFmtId="37" fontId="1" fillId="0" borderId="0" xfId="6" applyNumberFormat="1" applyFill="1" applyBorder="1"/>
    <xf numFmtId="0" fontId="1" fillId="0" borderId="17" xfId="6" applyBorder="1"/>
    <xf numFmtId="0" fontId="1" fillId="0" borderId="0" xfId="6" applyBorder="1" applyAlignment="1">
      <alignment horizontal="right"/>
    </xf>
    <xf numFmtId="0" fontId="36" fillId="0" borderId="0" xfId="6" applyFont="1" applyBorder="1"/>
    <xf numFmtId="0" fontId="20" fillId="0" borderId="0" xfId="6" applyFont="1" applyBorder="1"/>
    <xf numFmtId="180" fontId="36" fillId="0" borderId="0" xfId="7" applyNumberFormat="1" applyFont="1" applyBorder="1" applyAlignment="1">
      <alignment horizontal="center"/>
    </xf>
    <xf numFmtId="0" fontId="36" fillId="0" borderId="0" xfId="6" applyFont="1" applyBorder="1" applyAlignment="1">
      <alignment horizontal="center"/>
    </xf>
    <xf numFmtId="37" fontId="1" fillId="0" borderId="0" xfId="1" applyBorder="1" applyAlignment="1">
      <alignment horizontal="center"/>
    </xf>
    <xf numFmtId="37" fontId="36" fillId="0" borderId="0" xfId="6" applyNumberFormat="1" applyFont="1" applyBorder="1" applyAlignment="1">
      <alignment horizontal="center"/>
    </xf>
    <xf numFmtId="0" fontId="36" fillId="0" borderId="1" xfId="6" applyFont="1" applyBorder="1" applyAlignment="1">
      <alignment horizontal="center"/>
    </xf>
    <xf numFmtId="0" fontId="36" fillId="0" borderId="2" xfId="6" applyFont="1" applyBorder="1" applyAlignment="1">
      <alignment horizontal="center"/>
    </xf>
    <xf numFmtId="0" fontId="36" fillId="0" borderId="8" xfId="6" applyFont="1" applyBorder="1" applyAlignment="1">
      <alignment horizontal="center"/>
    </xf>
    <xf numFmtId="0" fontId="36" fillId="0" borderId="3" xfId="6" applyFont="1" applyBorder="1"/>
    <xf numFmtId="0" fontId="36" fillId="0" borderId="1" xfId="6" applyFont="1" applyBorder="1"/>
    <xf numFmtId="3" fontId="1" fillId="0" borderId="18" xfId="0" quotePrefix="1" applyNumberFormat="1" applyFont="1" applyBorder="1" applyAlignment="1">
      <alignment horizontal="right"/>
    </xf>
    <xf numFmtId="166" fontId="1" fillId="0" borderId="19" xfId="7" applyNumberFormat="1" applyFont="1" applyFill="1" applyBorder="1" applyAlignment="1">
      <alignment horizontal="right"/>
    </xf>
    <xf numFmtId="0" fontId="36" fillId="0" borderId="5" xfId="6" applyFont="1" applyBorder="1" applyAlignment="1">
      <alignment horizontal="center"/>
    </xf>
    <xf numFmtId="0" fontId="36" fillId="0" borderId="1" xfId="6" applyFont="1" applyBorder="1" applyAlignment="1">
      <alignment horizontal="center" wrapText="1"/>
    </xf>
    <xf numFmtId="0" fontId="37" fillId="7" borderId="20" xfId="0" applyFont="1" applyFill="1" applyBorder="1"/>
    <xf numFmtId="166" fontId="37" fillId="7" borderId="21" xfId="0" applyNumberFormat="1" applyFont="1" applyFill="1" applyBorder="1"/>
    <xf numFmtId="0" fontId="36" fillId="0" borderId="0" xfId="6" applyFont="1" applyBorder="1" applyAlignment="1">
      <alignment horizontal="right"/>
    </xf>
    <xf numFmtId="37" fontId="36" fillId="12" borderId="1" xfId="7" applyNumberFormat="1" applyFont="1" applyFill="1" applyBorder="1" applyAlignment="1">
      <alignment horizontal="center"/>
    </xf>
    <xf numFmtId="3" fontId="36" fillId="12" borderId="1" xfId="7" applyNumberFormat="1" applyFont="1" applyFill="1" applyBorder="1" applyAlignment="1">
      <alignment horizontal="center"/>
    </xf>
    <xf numFmtId="166" fontId="14" fillId="0" borderId="5" xfId="7" applyNumberFormat="1" applyFont="1" applyFill="1" applyBorder="1" applyAlignment="1">
      <alignment horizontal="right"/>
    </xf>
    <xf numFmtId="0" fontId="1" fillId="0" borderId="0" xfId="6" applyFont="1" applyAlignment="1">
      <alignment wrapText="1"/>
    </xf>
    <xf numFmtId="0" fontId="1" fillId="4" borderId="0" xfId="6" applyFill="1" applyAlignment="1">
      <alignment horizontal="center"/>
    </xf>
    <xf numFmtId="14" fontId="36" fillId="0" borderId="0" xfId="0" applyNumberFormat="1" applyFont="1" applyBorder="1" applyAlignment="1">
      <alignment horizontal="center"/>
    </xf>
    <xf numFmtId="37" fontId="36" fillId="4" borderId="1" xfId="7" applyNumberFormat="1" applyFont="1" applyFill="1" applyBorder="1" applyAlignment="1">
      <alignment horizontal="center"/>
    </xf>
    <xf numFmtId="166" fontId="14" fillId="0" borderId="1" xfId="6" applyNumberFormat="1" applyFont="1" applyBorder="1"/>
    <xf numFmtId="14" fontId="36" fillId="0" borderId="0" xfId="0" applyNumberFormat="1" applyFont="1" applyBorder="1" applyAlignment="1">
      <alignment horizontal="right"/>
    </xf>
    <xf numFmtId="37" fontId="38" fillId="0" borderId="1" xfId="7" applyNumberFormat="1" applyFont="1" applyFill="1" applyBorder="1" applyAlignment="1">
      <alignment horizontal="center"/>
    </xf>
    <xf numFmtId="0" fontId="1" fillId="0" borderId="4" xfId="6" applyFont="1" applyBorder="1" applyAlignment="1">
      <alignment horizontal="right"/>
    </xf>
    <xf numFmtId="166" fontId="8" fillId="0" borderId="17" xfId="6" applyNumberFormat="1" applyFont="1" applyFill="1" applyBorder="1"/>
    <xf numFmtId="166" fontId="1" fillId="4" borderId="0" xfId="7" applyNumberFormat="1" applyFont="1" applyFill="1" applyBorder="1" applyAlignment="1">
      <alignment horizontal="right"/>
    </xf>
    <xf numFmtId="0" fontId="1" fillId="0" borderId="0" xfId="6" applyFill="1" applyAlignment="1">
      <alignment horizontal="right"/>
    </xf>
    <xf numFmtId="39" fontId="14" fillId="0" borderId="18" xfId="1" applyNumberFormat="1" applyFont="1" applyBorder="1" applyAlignment="1">
      <alignment horizontal="right"/>
    </xf>
    <xf numFmtId="0" fontId="1" fillId="0" borderId="0" xfId="6" applyFont="1" applyBorder="1" applyAlignment="1">
      <alignment horizontal="right"/>
    </xf>
    <xf numFmtId="166" fontId="1" fillId="0" borderId="0" xfId="6" applyNumberFormat="1" applyBorder="1"/>
    <xf numFmtId="166" fontId="28" fillId="2" borderId="0" xfId="6" applyNumberFormat="1" applyFont="1" applyFill="1" applyBorder="1"/>
    <xf numFmtId="37" fontId="36" fillId="0" borderId="1" xfId="7" applyNumberFormat="1" applyFont="1" applyFill="1" applyBorder="1" applyAlignment="1">
      <alignment horizontal="center"/>
    </xf>
    <xf numFmtId="3" fontId="36" fillId="0" borderId="1" xfId="7" applyNumberFormat="1" applyFont="1" applyFill="1" applyBorder="1" applyAlignment="1">
      <alignment horizontal="center"/>
    </xf>
    <xf numFmtId="37" fontId="36" fillId="0" borderId="1" xfId="1" applyFont="1" applyBorder="1"/>
    <xf numFmtId="37" fontId="36" fillId="0" borderId="1" xfId="6" applyNumberFormat="1" applyFont="1" applyBorder="1"/>
    <xf numFmtId="0" fontId="36" fillId="0" borderId="0" xfId="6" applyFont="1" applyBorder="1" applyAlignment="1"/>
    <xf numFmtId="3" fontId="36" fillId="0" borderId="1" xfId="6" applyNumberFormat="1" applyFont="1" applyFill="1" applyBorder="1" applyAlignment="1">
      <alignment horizontal="center"/>
    </xf>
    <xf numFmtId="0" fontId="36" fillId="0" borderId="1" xfId="6" applyFont="1" applyFill="1" applyBorder="1"/>
    <xf numFmtId="0" fontId="36" fillId="0" borderId="1" xfId="6" applyFont="1" applyFill="1" applyBorder="1" applyAlignment="1">
      <alignment horizontal="center"/>
    </xf>
    <xf numFmtId="187" fontId="35" fillId="15" borderId="1" xfId="7" applyNumberFormat="1" applyFont="1" applyFill="1" applyBorder="1" applyAlignment="1">
      <alignment horizontal="center"/>
    </xf>
    <xf numFmtId="187" fontId="35" fillId="9" borderId="1" xfId="7" applyNumberFormat="1" applyFont="1" applyFill="1" applyBorder="1" applyAlignment="1">
      <alignment horizontal="center"/>
    </xf>
    <xf numFmtId="37" fontId="8" fillId="15" borderId="1" xfId="7" applyNumberFormat="1" applyFont="1" applyFill="1" applyBorder="1" applyAlignment="1">
      <alignment horizontal="center"/>
    </xf>
    <xf numFmtId="187" fontId="35" fillId="15" borderId="1" xfId="1" applyNumberFormat="1" applyFont="1" applyFill="1" applyBorder="1" applyAlignment="1">
      <alignment horizontal="center"/>
    </xf>
    <xf numFmtId="37" fontId="35" fillId="15" borderId="1" xfId="7" applyNumberFormat="1" applyFont="1" applyFill="1" applyBorder="1" applyAlignment="1">
      <alignment horizontal="center"/>
    </xf>
    <xf numFmtId="0" fontId="35" fillId="15" borderId="1" xfId="6" applyFont="1" applyFill="1" applyBorder="1"/>
    <xf numFmtId="37" fontId="35" fillId="15" borderId="1" xfId="7" applyNumberFormat="1" applyFont="1" applyFill="1" applyBorder="1" applyAlignment="1">
      <alignment horizontal="right"/>
    </xf>
    <xf numFmtId="0" fontId="14" fillId="0" borderId="0" xfId="6" applyFont="1"/>
    <xf numFmtId="39" fontId="1" fillId="0" borderId="0" xfId="6" applyNumberFormat="1"/>
    <xf numFmtId="0" fontId="1" fillId="0" borderId="1" xfId="6" quotePrefix="1" applyBorder="1" applyAlignment="1">
      <alignment horizontal="center"/>
    </xf>
    <xf numFmtId="188" fontId="1" fillId="0" borderId="1" xfId="6" applyNumberFormat="1" applyBorder="1" applyAlignment="1">
      <alignment horizontal="center"/>
    </xf>
    <xf numFmtId="181" fontId="1" fillId="0" borderId="0" xfId="6" applyNumberFormat="1"/>
    <xf numFmtId="14" fontId="0" fillId="0" borderId="0" xfId="0" applyNumberFormat="1" applyAlignment="1">
      <alignment horizontal="right"/>
    </xf>
    <xf numFmtId="0" fontId="1" fillId="0" borderId="0" xfId="6" applyFont="1" applyAlignment="1">
      <alignment horizontal="center"/>
    </xf>
    <xf numFmtId="188" fontId="1" fillId="0" borderId="0" xfId="6" applyNumberFormat="1" applyBorder="1" applyAlignment="1">
      <alignment horizontal="center"/>
    </xf>
    <xf numFmtId="0" fontId="1" fillId="0" borderId="0" xfId="6" applyFill="1" applyBorder="1" applyAlignment="1">
      <alignment horizontal="center"/>
    </xf>
    <xf numFmtId="3" fontId="1" fillId="0" borderId="0" xfId="6" applyNumberFormat="1" applyFont="1" applyAlignment="1">
      <alignment horizontal="center"/>
    </xf>
    <xf numFmtId="0" fontId="1" fillId="0" borderId="0" xfId="6" applyFont="1" applyFill="1" applyBorder="1" applyAlignment="1">
      <alignment horizontal="center"/>
    </xf>
    <xf numFmtId="3" fontId="1" fillId="0" borderId="0" xfId="6" quotePrefix="1" applyNumberFormat="1" applyFont="1" applyAlignment="1">
      <alignment horizontal="center"/>
    </xf>
    <xf numFmtId="0" fontId="1" fillId="0" borderId="0" xfId="6" applyFont="1" applyAlignment="1">
      <alignment horizontal="left"/>
    </xf>
    <xf numFmtId="3" fontId="1" fillId="4" borderId="1" xfId="6" applyNumberFormat="1" applyFill="1" applyBorder="1" applyAlignment="1">
      <alignment horizontal="center"/>
    </xf>
    <xf numFmtId="3" fontId="1" fillId="0" borderId="0" xfId="6" applyNumberFormat="1" applyBorder="1" applyAlignment="1">
      <alignment horizontal="center"/>
    </xf>
    <xf numFmtId="3" fontId="1" fillId="0" borderId="0" xfId="6" applyNumberFormat="1" applyFill="1" applyBorder="1" applyAlignment="1">
      <alignment horizontal="center"/>
    </xf>
    <xf numFmtId="3" fontId="1" fillId="4" borderId="0" xfId="6" applyNumberFormat="1" applyFill="1" applyBorder="1" applyAlignment="1">
      <alignment horizontal="center"/>
    </xf>
    <xf numFmtId="3" fontId="1" fillId="4" borderId="0" xfId="6" applyNumberFormat="1" applyFill="1" applyAlignment="1"/>
    <xf numFmtId="9" fontId="1" fillId="4" borderId="0" xfId="3" applyFill="1" applyAlignment="1">
      <alignment horizontal="center"/>
    </xf>
    <xf numFmtId="184" fontId="1" fillId="4" borderId="0" xfId="3" applyNumberFormat="1" applyFill="1" applyAlignment="1">
      <alignment horizontal="center"/>
    </xf>
    <xf numFmtId="3" fontId="1" fillId="4" borderId="0" xfId="6" applyNumberFormat="1" applyFill="1" applyAlignment="1">
      <alignment horizontal="center"/>
    </xf>
    <xf numFmtId="3" fontId="1" fillId="0" borderId="0" xfId="6" applyNumberFormat="1" applyFont="1" applyAlignment="1">
      <alignment horizontal="left"/>
    </xf>
    <xf numFmtId="0" fontId="28" fillId="11" borderId="0" xfId="6" applyFont="1" applyFill="1"/>
    <xf numFmtId="14" fontId="28" fillId="11" borderId="0" xfId="0" applyNumberFormat="1" applyFont="1" applyFill="1" applyAlignment="1">
      <alignment horizontal="right"/>
    </xf>
    <xf numFmtId="3" fontId="28" fillId="11" borderId="1" xfId="6" applyNumberFormat="1" applyFont="1" applyFill="1" applyBorder="1" applyAlignment="1">
      <alignment horizontal="center"/>
    </xf>
    <xf numFmtId="3" fontId="28" fillId="11" borderId="2" xfId="6" applyNumberFormat="1" applyFont="1" applyFill="1" applyBorder="1" applyAlignment="1">
      <alignment horizontal="center"/>
    </xf>
    <xf numFmtId="3" fontId="26" fillId="0" borderId="0" xfId="6" applyNumberFormat="1" applyFont="1" applyAlignment="1"/>
    <xf numFmtId="3" fontId="1" fillId="0" borderId="0" xfId="6" applyNumberFormat="1" applyAlignment="1"/>
    <xf numFmtId="9" fontId="0" fillId="0" borderId="0" xfId="3" applyFont="1" applyAlignment="1">
      <alignment horizontal="center" wrapText="1"/>
    </xf>
    <xf numFmtId="9" fontId="0" fillId="4" borderId="0" xfId="3" applyFont="1" applyFill="1" applyAlignment="1">
      <alignment horizontal="center" wrapText="1"/>
    </xf>
    <xf numFmtId="3" fontId="1" fillId="0" borderId="0" xfId="6" quotePrefix="1" applyNumberFormat="1" applyFont="1" applyAlignment="1">
      <alignment horizontal="left"/>
    </xf>
    <xf numFmtId="184" fontId="1" fillId="0" borderId="0" xfId="3" applyNumberFormat="1" applyAlignment="1">
      <alignment horizontal="center"/>
    </xf>
    <xf numFmtId="3" fontId="1" fillId="0" borderId="0" xfId="6" applyNumberFormat="1" applyFill="1" applyAlignment="1">
      <alignment horizontal="center"/>
    </xf>
    <xf numFmtId="3" fontId="1" fillId="4" borderId="0" xfId="6" applyNumberFormat="1" applyFont="1" applyFill="1" applyAlignment="1"/>
    <xf numFmtId="37" fontId="28" fillId="11" borderId="1" xfId="1" applyFont="1" applyFill="1" applyBorder="1" applyAlignment="1">
      <alignment horizontal="center"/>
    </xf>
    <xf numFmtId="3" fontId="1" fillId="16" borderId="0" xfId="6" applyNumberFormat="1" applyFill="1" applyBorder="1" applyAlignment="1">
      <alignment horizontal="center"/>
    </xf>
    <xf numFmtId="3" fontId="1" fillId="16" borderId="0" xfId="6" applyNumberFormat="1" applyFill="1" applyAlignment="1"/>
    <xf numFmtId="184" fontId="30" fillId="10" borderId="1" xfId="16" applyNumberFormat="1" applyFont="1" applyFill="1" applyBorder="1" applyAlignment="1"/>
    <xf numFmtId="184" fontId="1" fillId="4" borderId="1" xfId="3" applyNumberFormat="1" applyFont="1" applyFill="1" applyBorder="1"/>
    <xf numFmtId="3" fontId="1" fillId="0" borderId="0" xfId="6" applyNumberFormat="1" applyFont="1" applyBorder="1" applyAlignment="1">
      <alignment horizontal="left"/>
    </xf>
    <xf numFmtId="3" fontId="1" fillId="0" borderId="1" xfId="6" applyNumberFormat="1" applyFont="1" applyBorder="1" applyAlignment="1">
      <alignment horizontal="center"/>
    </xf>
    <xf numFmtId="3" fontId="1" fillId="0" borderId="0" xfId="8"/>
    <xf numFmtId="3" fontId="1" fillId="0" borderId="0" xfId="8" applyBorder="1"/>
    <xf numFmtId="0" fontId="14" fillId="0" borderId="0" xfId="6" applyFont="1" applyAlignment="1">
      <alignment horizontal="left"/>
    </xf>
    <xf numFmtId="0" fontId="31" fillId="0" borderId="0" xfId="6" applyFont="1" applyBorder="1" applyAlignment="1">
      <alignment horizontal="center" wrapText="1"/>
    </xf>
    <xf numFmtId="0" fontId="1" fillId="0" borderId="10" xfId="6" applyBorder="1" applyAlignment="1">
      <alignment horizontal="center" wrapText="1"/>
    </xf>
    <xf numFmtId="0" fontId="1" fillId="0" borderId="10" xfId="6" applyFont="1" applyBorder="1" applyAlignment="1">
      <alignment horizontal="center" wrapText="1"/>
    </xf>
    <xf numFmtId="0" fontId="31" fillId="0" borderId="1" xfId="6" applyFont="1" applyBorder="1" applyAlignment="1">
      <alignment wrapText="1"/>
    </xf>
    <xf numFmtId="0" fontId="14" fillId="0" borderId="1" xfId="6" applyFont="1" applyFill="1" applyBorder="1" applyAlignment="1">
      <alignment horizontal="center"/>
    </xf>
    <xf numFmtId="0" fontId="14" fillId="0" borderId="6" xfId="6" applyFont="1" applyFill="1" applyBorder="1" applyAlignment="1">
      <alignment horizontal="center"/>
    </xf>
    <xf numFmtId="3" fontId="1" fillId="0" borderId="1" xfId="7" applyNumberFormat="1" applyFill="1" applyBorder="1"/>
    <xf numFmtId="0" fontId="1" fillId="0" borderId="2" xfId="6" applyFont="1" applyBorder="1" applyAlignment="1">
      <alignment horizontal="center"/>
    </xf>
    <xf numFmtId="0" fontId="31" fillId="0" borderId="1" xfId="6" applyFont="1" applyBorder="1"/>
    <xf numFmtId="0" fontId="1" fillId="0" borderId="1" xfId="6" applyFill="1" applyBorder="1" applyAlignment="1">
      <alignment wrapText="1"/>
    </xf>
    <xf numFmtId="37" fontId="1" fillId="0" borderId="2" xfId="1" applyFill="1" applyBorder="1" applyAlignment="1"/>
    <xf numFmtId="37" fontId="1" fillId="0" borderId="1" xfId="1" applyFont="1" applyFill="1" applyBorder="1" applyAlignment="1">
      <alignment horizontal="right"/>
    </xf>
    <xf numFmtId="4" fontId="1" fillId="0" borderId="2" xfId="8" applyNumberFormat="1" applyFill="1" applyBorder="1" applyAlignment="1"/>
    <xf numFmtId="0" fontId="1" fillId="0" borderId="1" xfId="6" applyFont="1" applyFill="1" applyBorder="1"/>
    <xf numFmtId="0" fontId="31" fillId="0" borderId="1" xfId="6" applyFont="1" applyFill="1" applyBorder="1"/>
    <xf numFmtId="9" fontId="1" fillId="0" borderId="1" xfId="3" applyFill="1" applyBorder="1"/>
    <xf numFmtId="4" fontId="1" fillId="0" borderId="1" xfId="7" applyNumberFormat="1" applyFill="1" applyBorder="1"/>
    <xf numFmtId="4" fontId="31" fillId="0" borderId="1" xfId="7" applyNumberFormat="1" applyFont="1" applyFill="1" applyBorder="1"/>
    <xf numFmtId="3" fontId="1" fillId="0" borderId="0" xfId="7" applyNumberFormat="1" applyFill="1" applyBorder="1"/>
    <xf numFmtId="3" fontId="1" fillId="7" borderId="0" xfId="6" applyNumberFormat="1" applyFont="1" applyFill="1" applyAlignment="1">
      <alignment horizontal="center"/>
    </xf>
    <xf numFmtId="3" fontId="1" fillId="0" borderId="1" xfId="6" applyNumberFormat="1" applyFill="1" applyBorder="1" applyAlignment="1">
      <alignment horizontal="center"/>
    </xf>
    <xf numFmtId="3" fontId="1" fillId="7" borderId="1" xfId="6" applyNumberFormat="1" applyFill="1" applyBorder="1" applyAlignment="1">
      <alignment horizontal="center"/>
    </xf>
    <xf numFmtId="3" fontId="1" fillId="16" borderId="0" xfId="6" applyNumberFormat="1" applyFont="1" applyFill="1" applyAlignment="1">
      <alignment horizontal="center"/>
    </xf>
    <xf numFmtId="3" fontId="1" fillId="16" borderId="0" xfId="6" applyNumberFormat="1" applyFill="1" applyAlignment="1">
      <alignment horizontal="center"/>
    </xf>
    <xf numFmtId="3" fontId="1" fillId="16" borderId="0" xfId="6" applyNumberFormat="1" applyFill="1"/>
    <xf numFmtId="189" fontId="1" fillId="0" borderId="1" xfId="6" applyNumberFormat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4" fillId="0" borderId="0" xfId="0" quotePrefix="1" applyFont="1" applyFill="1" applyAlignment="1">
      <alignment horizontal="center" wrapText="1"/>
    </xf>
    <xf numFmtId="0" fontId="4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0" xfId="0" quotePrefix="1" applyFont="1" applyFill="1" applyAlignment="1">
      <alignment horizontal="center" wrapText="1"/>
    </xf>
    <xf numFmtId="0" fontId="0" fillId="0" borderId="0" xfId="0" quotePrefix="1" applyAlignment="1">
      <alignment horizontal="center" wrapText="1"/>
    </xf>
    <xf numFmtId="180" fontId="1" fillId="0" borderId="0" xfId="1" applyNumberFormat="1" applyFont="1" applyBorder="1" applyAlignment="1">
      <alignment horizontal="center"/>
    </xf>
    <xf numFmtId="180" fontId="1" fillId="0" borderId="0" xfId="1" applyNumberFormat="1" applyFont="1" applyBorder="1" applyAlignment="1">
      <alignment horizontal="center" wrapText="1"/>
    </xf>
    <xf numFmtId="180" fontId="1" fillId="0" borderId="0" xfId="1" quotePrefix="1" applyNumberFormat="1" applyFont="1" applyBorder="1" applyAlignment="1">
      <alignment horizontal="center" wrapText="1"/>
    </xf>
    <xf numFmtId="3" fontId="36" fillId="0" borderId="0" xfId="0" quotePrefix="1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0" quotePrefix="1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3" fontId="44" fillId="0" borderId="0" xfId="0" quotePrefix="1" applyNumberFormat="1" applyFont="1" applyFill="1" applyAlignment="1">
      <alignment horizontal="center" vertical="center" wrapText="1"/>
    </xf>
    <xf numFmtId="3" fontId="45" fillId="0" borderId="0" xfId="0" applyNumberFormat="1" applyFont="1"/>
    <xf numFmtId="0" fontId="0" fillId="0" borderId="0" xfId="0" applyFill="1" applyBorder="1" applyAlignment="1">
      <alignment horizontal="center"/>
    </xf>
    <xf numFmtId="14" fontId="0" fillId="0" borderId="0" xfId="0" applyNumberFormat="1" applyFill="1"/>
    <xf numFmtId="0" fontId="0" fillId="0" borderId="0" xfId="0" applyFill="1"/>
    <xf numFmtId="37" fontId="0" fillId="0" borderId="0" xfId="1" applyFont="1" applyFill="1" applyAlignment="1">
      <alignment horizontal="center"/>
    </xf>
    <xf numFmtId="3" fontId="8" fillId="0" borderId="0" xfId="0" applyNumberFormat="1" applyFont="1" applyFill="1" applyBorder="1"/>
    <xf numFmtId="3" fontId="1" fillId="0" borderId="0" xfId="0" applyNumberFormat="1" applyFont="1" applyFill="1" applyBorder="1"/>
    <xf numFmtId="3" fontId="28" fillId="0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180" fontId="18" fillId="0" borderId="0" xfId="1" applyNumberFormat="1" applyFont="1" applyFill="1"/>
    <xf numFmtId="180" fontId="28" fillId="2" borderId="0" xfId="1" applyNumberFormat="1" applyFont="1" applyFill="1" applyBorder="1" applyAlignment="1">
      <alignment horizontal="center"/>
    </xf>
    <xf numFmtId="37" fontId="1" fillId="0" borderId="0" xfId="1" applyFill="1" applyBorder="1" applyAlignment="1">
      <alignment horizontal="center"/>
    </xf>
    <xf numFmtId="0" fontId="0" fillId="4" borderId="0" xfId="0" applyFill="1" applyAlignment="1">
      <alignment horizontal="center"/>
    </xf>
    <xf numFmtId="180" fontId="1" fillId="0" borderId="0" xfId="1" applyNumberFormat="1" applyFill="1" applyBorder="1" applyAlignment="1">
      <alignment horizontal="center"/>
    </xf>
    <xf numFmtId="190" fontId="8" fillId="9" borderId="0" xfId="1" applyNumberFormat="1" applyFont="1" applyFill="1" applyBorder="1"/>
    <xf numFmtId="3" fontId="8" fillId="0" borderId="0" xfId="0" applyNumberFormat="1" applyFont="1" applyFill="1"/>
    <xf numFmtId="166" fontId="0" fillId="0" borderId="0" xfId="1" applyNumberFormat="1" applyFont="1" applyFill="1" applyBorder="1"/>
    <xf numFmtId="166" fontId="18" fillId="0" borderId="0" xfId="1" applyNumberFormat="1" applyFont="1" applyFill="1" applyBorder="1"/>
    <xf numFmtId="37" fontId="0" fillId="0" borderId="0" xfId="0" applyNumberFormat="1" applyFill="1" applyBorder="1"/>
    <xf numFmtId="37" fontId="0" fillId="0" borderId="0" xfId="1" applyFont="1" applyFill="1" applyBorder="1"/>
    <xf numFmtId="0" fontId="0" fillId="4" borderId="0" xfId="0" applyFill="1" applyBorder="1"/>
    <xf numFmtId="3" fontId="46" fillId="0" borderId="0" xfId="0" applyNumberFormat="1" applyFont="1" applyFill="1"/>
    <xf numFmtId="166" fontId="14" fillId="0" borderId="0" xfId="0" applyNumberFormat="1" applyFont="1" applyFill="1"/>
    <xf numFmtId="180" fontId="1" fillId="0" borderId="0" xfId="1" applyNumberFormat="1" applyBorder="1" applyAlignment="1">
      <alignment horizontal="center"/>
    </xf>
    <xf numFmtId="166" fontId="0" fillId="0" borderId="0" xfId="1" applyNumberFormat="1" applyFont="1" applyBorder="1"/>
    <xf numFmtId="166" fontId="18" fillId="0" borderId="0" xfId="1" applyNumberFormat="1" applyFont="1" applyBorder="1"/>
    <xf numFmtId="3" fontId="26" fillId="0" borderId="0" xfId="0" applyNumberFormat="1" applyFont="1" applyFill="1"/>
    <xf numFmtId="180" fontId="45" fillId="0" borderId="0" xfId="1" applyNumberFormat="1" applyFont="1" applyFill="1"/>
    <xf numFmtId="166" fontId="0" fillId="0" borderId="0" xfId="0" applyNumberFormat="1" applyFill="1" applyAlignment="1">
      <alignment horizontal="right"/>
    </xf>
    <xf numFmtId="166" fontId="0" fillId="0" borderId="0" xfId="0" applyNumberFormat="1" applyFill="1"/>
    <xf numFmtId="3" fontId="1" fillId="0" borderId="0" xfId="1" applyNumberFormat="1" applyFill="1" applyBorder="1" applyAlignment="1">
      <alignment horizontal="center"/>
    </xf>
    <xf numFmtId="190" fontId="1" fillId="0" borderId="0" xfId="1" applyNumberFormat="1" applyBorder="1"/>
    <xf numFmtId="166" fontId="0" fillId="0" borderId="0" xfId="0" applyNumberFormat="1" applyBorder="1"/>
    <xf numFmtId="14" fontId="2" fillId="0" borderId="0" xfId="0" applyNumberFormat="1" applyFont="1" applyFill="1"/>
    <xf numFmtId="166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1" fillId="0" borderId="0" xfId="1" applyNumberFormat="1" applyFill="1" applyBorder="1" applyAlignment="1">
      <alignment horizontal="right" wrapText="1"/>
    </xf>
    <xf numFmtId="3" fontId="0" fillId="0" borderId="1" xfId="0" applyNumberFormat="1" applyFill="1" applyBorder="1"/>
    <xf numFmtId="3" fontId="1" fillId="0" borderId="0" xfId="1" applyNumberFormat="1" applyFill="1" applyBorder="1" applyAlignment="1">
      <alignment horizontal="right"/>
    </xf>
    <xf numFmtId="37" fontId="1" fillId="0" borderId="0" xfId="1" applyFill="1" applyBorder="1" applyAlignment="1">
      <alignment horizontal="left"/>
    </xf>
    <xf numFmtId="37" fontId="1" fillId="0" borderId="0" xfId="1" quotePrefix="1" applyFont="1" applyAlignment="1">
      <alignment horizontal="center"/>
    </xf>
    <xf numFmtId="190" fontId="1" fillId="0" borderId="0" xfId="1" applyNumberFormat="1" applyFill="1" applyBorder="1"/>
    <xf numFmtId="0" fontId="1" fillId="0" borderId="0" xfId="0" applyFont="1" applyFill="1" applyBorder="1"/>
    <xf numFmtId="37" fontId="1" fillId="0" borderId="0" xfId="1" applyFill="1" applyBorder="1" applyAlignment="1">
      <alignment horizontal="right"/>
    </xf>
    <xf numFmtId="37" fontId="0" fillId="0" borderId="0" xfId="1" applyFont="1" applyFill="1" applyBorder="1" applyAlignment="1">
      <alignment horizontal="right"/>
    </xf>
    <xf numFmtId="37" fontId="26" fillId="0" borderId="0" xfId="1" applyFont="1" applyFill="1" applyAlignment="1">
      <alignment horizontal="right"/>
    </xf>
    <xf numFmtId="3" fontId="47" fillId="0" borderId="1" xfId="0" applyNumberFormat="1" applyFont="1" applyFill="1" applyBorder="1"/>
    <xf numFmtId="14" fontId="1" fillId="0" borderId="0" xfId="6" quotePrefix="1" applyNumberFormat="1" applyFont="1" applyAlignment="1">
      <alignment horizontal="center"/>
    </xf>
    <xf numFmtId="180" fontId="45" fillId="0" borderId="0" xfId="1" applyNumberFormat="1" applyFont="1"/>
    <xf numFmtId="0" fontId="2" fillId="0" borderId="0" xfId="0" applyFont="1"/>
    <xf numFmtId="14" fontId="31" fillId="0" borderId="0" xfId="6" applyNumberFormat="1" applyFont="1" applyAlignment="1">
      <alignment horizontal="left"/>
    </xf>
    <xf numFmtId="3" fontId="45" fillId="0" borderId="0" xfId="0" applyNumberFormat="1" applyFont="1" applyFill="1" applyAlignment="1">
      <alignment horizontal="center" wrapText="1"/>
    </xf>
    <xf numFmtId="180" fontId="45" fillId="0" borderId="1" xfId="1" applyNumberFormat="1" applyFont="1" applyBorder="1" applyAlignment="1">
      <alignment horizontal="center"/>
    </xf>
    <xf numFmtId="3" fontId="45" fillId="0" borderId="0" xfId="0" applyNumberFormat="1" applyFont="1" applyFill="1"/>
    <xf numFmtId="180" fontId="45" fillId="0" borderId="1" xfId="1" applyNumberFormat="1" applyFont="1" applyBorder="1"/>
    <xf numFmtId="166" fontId="14" fillId="0" borderId="1" xfId="0" applyNumberFormat="1" applyFont="1" applyFill="1" applyBorder="1"/>
    <xf numFmtId="3" fontId="0" fillId="0" borderId="0" xfId="0" applyNumberFormat="1" applyAlignment="1">
      <alignment horizontal="center"/>
    </xf>
    <xf numFmtId="180" fontId="0" fillId="0" borderId="0" xfId="0" applyNumberFormat="1" applyFill="1" applyBorder="1"/>
    <xf numFmtId="14" fontId="1" fillId="0" borderId="0" xfId="6" applyNumberFormat="1" applyFont="1" applyFill="1" applyAlignment="1">
      <alignment horizontal="center"/>
    </xf>
    <xf numFmtId="0" fontId="48" fillId="0" borderId="0" xfId="0" applyFont="1"/>
    <xf numFmtId="38" fontId="45" fillId="0" borderId="0" xfId="0" applyNumberFormat="1" applyFont="1" applyFill="1"/>
    <xf numFmtId="180" fontId="1" fillId="0" borderId="0" xfId="1" applyNumberFormat="1" applyFill="1" applyBorder="1" applyAlignment="1">
      <alignment horizontal="center" wrapText="1"/>
    </xf>
    <xf numFmtId="9" fontId="0" fillId="0" borderId="0" xfId="0" applyNumberFormat="1" applyFill="1"/>
    <xf numFmtId="3" fontId="0" fillId="4" borderId="0" xfId="0" applyNumberFormat="1" applyFill="1"/>
    <xf numFmtId="3" fontId="8" fillId="0" borderId="0" xfId="0" applyNumberFormat="1" applyFont="1" applyAlignment="1">
      <alignment horizontal="right"/>
    </xf>
    <xf numFmtId="3" fontId="1" fillId="9" borderId="0" xfId="0" applyNumberFormat="1" applyFont="1" applyFill="1" applyAlignment="1">
      <alignment horizontal="center" wrapText="1"/>
    </xf>
    <xf numFmtId="3" fontId="0" fillId="9" borderId="0" xfId="0" applyNumberFormat="1" applyFill="1"/>
    <xf numFmtId="9" fontId="0" fillId="0" borderId="0" xfId="3" applyFont="1" applyFill="1"/>
    <xf numFmtId="37" fontId="1" fillId="0" borderId="0" xfId="1" quotePrefix="1" applyFont="1" applyFill="1" applyAlignment="1">
      <alignment horizontal="center"/>
    </xf>
    <xf numFmtId="9" fontId="1" fillId="0" borderId="0" xfId="3" applyFont="1" applyFill="1"/>
    <xf numFmtId="14" fontId="1" fillId="0" borderId="0" xfId="6" applyNumberFormat="1" applyFont="1" applyAlignment="1">
      <alignment horizontal="center"/>
    </xf>
    <xf numFmtId="3" fontId="49" fillId="9" borderId="0" xfId="0" applyNumberFormat="1" applyFont="1" applyFill="1"/>
    <xf numFmtId="0" fontId="2" fillId="0" borderId="0" xfId="0" applyFont="1" applyAlignment="1">
      <alignment horizontal="right"/>
    </xf>
    <xf numFmtId="9" fontId="45" fillId="0" borderId="0" xfId="3" applyFont="1" applyFill="1"/>
    <xf numFmtId="0" fontId="50" fillId="0" borderId="0" xfId="17" applyFont="1" applyFill="1" applyBorder="1" applyAlignment="1">
      <alignment horizontal="center" wrapText="1"/>
    </xf>
    <xf numFmtId="0" fontId="13" fillId="0" borderId="0" xfId="0" applyFont="1"/>
    <xf numFmtId="0" fontId="0" fillId="0" borderId="0" xfId="0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7" fontId="8" fillId="0" borderId="0" xfId="1" applyFont="1" applyFill="1" applyBorder="1"/>
    <xf numFmtId="0" fontId="1" fillId="0" borderId="0" xfId="0" quotePrefix="1" applyFont="1" applyFill="1" applyAlignment="1">
      <alignment horizontal="left"/>
    </xf>
    <xf numFmtId="37" fontId="8" fillId="10" borderId="0" xfId="1" applyFont="1" applyFill="1" applyAlignment="1">
      <alignment horizontal="right"/>
    </xf>
    <xf numFmtId="37" fontId="8" fillId="9" borderId="0" xfId="1" applyFont="1" applyFill="1" applyAlignment="1">
      <alignment horizontal="right"/>
    </xf>
    <xf numFmtId="37" fontId="8" fillId="0" borderId="0" xfId="1" applyFont="1" applyFill="1" applyAlignment="1">
      <alignment horizontal="right"/>
    </xf>
    <xf numFmtId="37" fontId="0" fillId="0" borderId="0" xfId="0" applyNumberFormat="1" applyAlignment="1">
      <alignment horizontal="left"/>
    </xf>
    <xf numFmtId="3" fontId="45" fillId="0" borderId="0" xfId="0" applyNumberFormat="1" applyFont="1" applyFill="1" applyBorder="1"/>
    <xf numFmtId="180" fontId="45" fillId="0" borderId="0" xfId="1" applyNumberFormat="1" applyFont="1" applyFill="1" applyBorder="1"/>
    <xf numFmtId="3" fontId="0" fillId="0" borderId="0" xfId="0" applyNumberFormat="1" applyFill="1" applyBorder="1"/>
    <xf numFmtId="9" fontId="0" fillId="0" borderId="0" xfId="3" applyFont="1" applyFill="1" applyBorder="1"/>
    <xf numFmtId="37" fontId="1" fillId="0" borderId="0" xfId="1" quotePrefix="1" applyFont="1" applyAlignment="1">
      <alignment horizontal="right"/>
    </xf>
    <xf numFmtId="37" fontId="8" fillId="0" borderId="0" xfId="1" applyFont="1" applyBorder="1"/>
    <xf numFmtId="37" fontId="1" fillId="0" borderId="0" xfId="1" quotePrefix="1" applyFont="1" applyFill="1" applyAlignment="1">
      <alignment horizontal="right"/>
    </xf>
    <xf numFmtId="37" fontId="0" fillId="0" borderId="0" xfId="0" applyNumberFormat="1" applyFill="1"/>
    <xf numFmtId="37" fontId="8" fillId="0" borderId="0" xfId="1" applyFont="1" applyAlignment="1">
      <alignment horizontal="right"/>
    </xf>
    <xf numFmtId="37" fontId="8" fillId="0" borderId="0" xfId="1" applyFont="1" applyFill="1" applyBorder="1" applyAlignment="1">
      <alignment horizontal="right"/>
    </xf>
    <xf numFmtId="37" fontId="8" fillId="0" borderId="0" xfId="1" applyFont="1" applyBorder="1" applyAlignment="1">
      <alignment horizontal="right"/>
    </xf>
    <xf numFmtId="0" fontId="1" fillId="0" borderId="0" xfId="0" applyFont="1" applyBorder="1"/>
    <xf numFmtId="180" fontId="1" fillId="0" borderId="0" xfId="1" applyNumberFormat="1"/>
    <xf numFmtId="0" fontId="49" fillId="0" borderId="0" xfId="0" applyFont="1" applyAlignment="1">
      <alignment horizontal="center" vertical="center" wrapText="1"/>
    </xf>
    <xf numFmtId="37" fontId="49" fillId="0" borderId="0" xfId="1" quotePrefix="1" applyFont="1" applyAlignment="1">
      <alignment horizontal="center" vertical="center" wrapText="1"/>
    </xf>
    <xf numFmtId="3" fontId="49" fillId="0" borderId="0" xfId="0" applyNumberFormat="1" applyFont="1" applyFill="1" applyBorder="1" applyAlignment="1">
      <alignment horizontal="center" vertical="center" wrapText="1"/>
    </xf>
    <xf numFmtId="37" fontId="49" fillId="0" borderId="0" xfId="1" applyFont="1" applyFill="1" applyAlignment="1">
      <alignment horizontal="center" vertical="center" wrapText="1"/>
    </xf>
    <xf numFmtId="37" fontId="49" fillId="0" borderId="0" xfId="1" applyFont="1" applyAlignment="1">
      <alignment horizontal="center" vertical="center" wrapText="1"/>
    </xf>
    <xf numFmtId="37" fontId="49" fillId="0" borderId="0" xfId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89" fontId="0" fillId="0" borderId="0" xfId="0" applyNumberFormat="1"/>
    <xf numFmtId="0" fontId="1" fillId="0" borderId="0" xfId="0" applyFont="1" applyAlignment="1">
      <alignment horizontal="left"/>
    </xf>
    <xf numFmtId="1" fontId="0" fillId="0" borderId="0" xfId="0" applyNumberFormat="1" applyFill="1"/>
    <xf numFmtId="43" fontId="0" fillId="0" borderId="0" xfId="1" applyNumberFormat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181" fontId="1" fillId="0" borderId="0" xfId="0" applyNumberFormat="1" applyFont="1"/>
    <xf numFmtId="181" fontId="1" fillId="4" borderId="0" xfId="0" applyNumberFormat="1" applyFont="1" applyFill="1"/>
    <xf numFmtId="9" fontId="14" fillId="0" borderId="0" xfId="0" applyNumberFormat="1" applyFont="1" applyAlignment="1">
      <alignment horizontal="center"/>
    </xf>
    <xf numFmtId="181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17" borderId="0" xfId="0" applyFill="1"/>
    <xf numFmtId="0" fontId="28" fillId="2" borderId="0" xfId="0" applyFont="1" applyFill="1" applyAlignment="1">
      <alignment horizontal="center"/>
    </xf>
    <xf numFmtId="0" fontId="0" fillId="18" borderId="0" xfId="0" applyFill="1"/>
    <xf numFmtId="0" fontId="0" fillId="19" borderId="0" xfId="0" applyFill="1"/>
    <xf numFmtId="0" fontId="8" fillId="19" borderId="0" xfId="0" applyFont="1" applyFill="1"/>
    <xf numFmtId="181" fontId="8" fillId="19" borderId="0" xfId="0" applyNumberFormat="1" applyFont="1" applyFill="1"/>
    <xf numFmtId="181" fontId="1" fillId="19" borderId="0" xfId="0" applyNumberFormat="1" applyFont="1" applyFill="1"/>
    <xf numFmtId="181" fontId="1" fillId="0" borderId="0" xfId="0" applyNumberFormat="1" applyFont="1" applyFill="1"/>
    <xf numFmtId="181" fontId="1" fillId="20" borderId="0" xfId="0" applyNumberFormat="1" applyFont="1" applyFill="1"/>
    <xf numFmtId="181" fontId="1" fillId="21" borderId="0" xfId="0" applyNumberFormat="1" applyFont="1" applyFill="1"/>
    <xf numFmtId="181" fontId="51" fillId="19" borderId="0" xfId="0" applyNumberFormat="1" applyFont="1" applyFill="1"/>
    <xf numFmtId="181" fontId="26" fillId="17" borderId="0" xfId="0" applyNumberFormat="1" applyFont="1" applyFill="1"/>
    <xf numFmtId="181" fontId="8" fillId="20" borderId="0" xfId="0" applyNumberFormat="1" applyFont="1" applyFill="1"/>
    <xf numFmtId="181" fontId="18" fillId="19" borderId="0" xfId="0" applyNumberFormat="1" applyFont="1" applyFill="1"/>
    <xf numFmtId="9" fontId="1" fillId="19" borderId="0" xfId="0" applyNumberFormat="1" applyFont="1" applyFill="1"/>
    <xf numFmtId="189" fontId="0" fillId="19" borderId="0" xfId="0" applyNumberFormat="1" applyFill="1"/>
    <xf numFmtId="181" fontId="0" fillId="19" borderId="0" xfId="0" applyNumberFormat="1" applyFill="1"/>
    <xf numFmtId="0" fontId="0" fillId="0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7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1" xfId="0" quotePrefix="1" applyNumberFormat="1" applyBorder="1" applyAlignment="1">
      <alignment horizontal="center"/>
    </xf>
    <xf numFmtId="181" fontId="0" fillId="6" borderId="1" xfId="0" quotePrefix="1" applyNumberFormat="1" applyFill="1" applyBorder="1" applyAlignment="1">
      <alignment horizontal="center"/>
    </xf>
    <xf numFmtId="181" fontId="8" fillId="7" borderId="1" xfId="0" quotePrefix="1" applyNumberFormat="1" applyFont="1" applyFill="1" applyBorder="1" applyAlignment="1">
      <alignment horizontal="center"/>
    </xf>
    <xf numFmtId="181" fontId="17" fillId="0" borderId="1" xfId="0" quotePrefix="1" applyNumberFormat="1" applyFont="1" applyFill="1" applyBorder="1" applyAlignment="1">
      <alignment horizontal="center"/>
    </xf>
    <xf numFmtId="181" fontId="20" fillId="0" borderId="1" xfId="0" quotePrefix="1" applyNumberFormat="1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/>
    <xf numFmtId="181" fontId="8" fillId="7" borderId="1" xfId="0" applyNumberFormat="1" applyFont="1" applyFill="1" applyBorder="1" applyAlignment="1">
      <alignment horizontal="center"/>
    </xf>
    <xf numFmtId="181" fontId="0" fillId="0" borderId="0" xfId="0" applyNumberFormat="1" applyFill="1"/>
    <xf numFmtId="181" fontId="0" fillId="0" borderId="1" xfId="0" applyNumberFormat="1" applyFill="1" applyBorder="1" applyAlignment="1">
      <alignment horizontal="center"/>
    </xf>
    <xf numFmtId="181" fontId="0" fillId="0" borderId="1" xfId="0" applyNumberFormat="1" applyFill="1" applyBorder="1"/>
    <xf numFmtId="181" fontId="0" fillId="0" borderId="1" xfId="0" applyNumberFormat="1" applyBorder="1"/>
    <xf numFmtId="182" fontId="0" fillId="6" borderId="1" xfId="1" applyNumberFormat="1" applyFont="1" applyFill="1" applyBorder="1"/>
    <xf numFmtId="181" fontId="8" fillId="7" borderId="1" xfId="0" applyNumberFormat="1" applyFont="1" applyFill="1" applyBorder="1"/>
    <xf numFmtId="181" fontId="17" fillId="0" borderId="1" xfId="0" applyNumberFormat="1" applyFont="1" applyFill="1" applyBorder="1"/>
    <xf numFmtId="181" fontId="20" fillId="0" borderId="1" xfId="0" applyNumberFormat="1" applyFont="1" applyFill="1" applyBorder="1"/>
    <xf numFmtId="181" fontId="14" fillId="0" borderId="1" xfId="0" applyNumberFormat="1" applyFont="1" applyFill="1" applyBorder="1"/>
    <xf numFmtId="181" fontId="52" fillId="0" borderId="0" xfId="0" applyNumberFormat="1" applyFont="1" applyFill="1"/>
    <xf numFmtId="181" fontId="8" fillId="0" borderId="1" xfId="0" applyNumberFormat="1" applyFont="1" applyFill="1" applyBorder="1"/>
    <xf numFmtId="9" fontId="1" fillId="0" borderId="0" xfId="0" applyNumberFormat="1" applyFont="1"/>
    <xf numFmtId="181" fontId="0" fillId="0" borderId="0" xfId="0" applyNumberFormat="1"/>
    <xf numFmtId="181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right"/>
    </xf>
    <xf numFmtId="181" fontId="31" fillId="0" borderId="0" xfId="0" applyNumberFormat="1" applyFont="1" applyFill="1"/>
    <xf numFmtId="181" fontId="53" fillId="0" borderId="0" xfId="0" applyNumberFormat="1" applyFont="1"/>
    <xf numFmtId="3" fontId="1" fillId="0" borderId="0" xfId="0" applyNumberFormat="1" applyFont="1"/>
    <xf numFmtId="181" fontId="1" fillId="9" borderId="0" xfId="0" applyNumberFormat="1" applyFont="1" applyFill="1"/>
    <xf numFmtId="181" fontId="1" fillId="2" borderId="0" xfId="0" applyNumberFormat="1" applyFont="1" applyFill="1"/>
    <xf numFmtId="181" fontId="1" fillId="16" borderId="0" xfId="0" applyNumberFormat="1" applyFont="1" applyFill="1"/>
    <xf numFmtId="9" fontId="1" fillId="0" borderId="0" xfId="3" applyFont="1"/>
    <xf numFmtId="181" fontId="14" fillId="0" borderId="1" xfId="0" applyNumberFormat="1" applyFont="1" applyFill="1" applyBorder="1" applyAlignment="1">
      <alignment horizontal="center"/>
    </xf>
    <xf numFmtId="181" fontId="14" fillId="0" borderId="1" xfId="0" applyNumberFormat="1" applyFont="1" applyBorder="1"/>
    <xf numFmtId="3" fontId="1" fillId="4" borderId="0" xfId="0" applyNumberFormat="1" applyFont="1" applyFill="1"/>
    <xf numFmtId="9" fontId="0" fillId="2" borderId="0" xfId="3" applyFont="1" applyFill="1"/>
    <xf numFmtId="9" fontId="1" fillId="2" borderId="0" xfId="3" applyFont="1" applyFill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7" fontId="1" fillId="0" borderId="0" xfId="0" applyNumberFormat="1" applyFont="1"/>
    <xf numFmtId="37" fontId="1" fillId="0" borderId="0" xfId="1" applyFont="1"/>
    <xf numFmtId="9" fontId="0" fillId="0" borderId="0" xfId="0" applyNumberFormat="1"/>
    <xf numFmtId="0" fontId="0" fillId="0" borderId="0" xfId="0" applyAlignment="1"/>
    <xf numFmtId="0" fontId="0" fillId="0" borderId="1" xfId="0" quotePrefix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2" borderId="1" xfId="0" applyFont="1" applyFill="1" applyBorder="1"/>
    <xf numFmtId="168" fontId="1" fillId="22" borderId="1" xfId="0" applyNumberFormat="1" applyFont="1" applyFill="1" applyBorder="1"/>
    <xf numFmtId="0" fontId="1" fillId="0" borderId="0" xfId="0" applyFont="1" applyFill="1"/>
    <xf numFmtId="168" fontId="1" fillId="0" borderId="0" xfId="0" applyNumberFormat="1" applyFont="1" applyFill="1"/>
    <xf numFmtId="168" fontId="1" fillId="0" borderId="1" xfId="0" applyNumberFormat="1" applyFont="1" applyFill="1" applyBorder="1"/>
    <xf numFmtId="180" fontId="1" fillId="2" borderId="1" xfId="0" applyNumberFormat="1" applyFont="1" applyFill="1" applyBorder="1" applyAlignment="1"/>
    <xf numFmtId="180" fontId="1" fillId="4" borderId="1" xfId="0" applyNumberFormat="1" applyFont="1" applyFill="1" applyBorder="1" applyAlignment="1"/>
    <xf numFmtId="0" fontId="1" fillId="0" borderId="1" xfId="0" applyFont="1" applyFill="1" applyBorder="1"/>
    <xf numFmtId="0" fontId="1" fillId="0" borderId="0" xfId="0" applyFont="1" applyFill="1" applyAlignment="1"/>
    <xf numFmtId="168" fontId="14" fillId="0" borderId="1" xfId="0" applyNumberFormat="1" applyFont="1" applyBorder="1"/>
    <xf numFmtId="180" fontId="1" fillId="0" borderId="1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180" fontId="0" fillId="0" borderId="0" xfId="0" applyNumberFormat="1" applyFill="1" applyAlignment="1"/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1" fillId="0" borderId="1" xfId="0" quotePrefix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6" fontId="0" fillId="0" borderId="0" xfId="0" applyNumberFormat="1" applyFill="1"/>
    <xf numFmtId="3" fontId="0" fillId="11" borderId="35" xfId="0" applyNumberFormat="1" applyFill="1" applyBorder="1"/>
    <xf numFmtId="3" fontId="0" fillId="11" borderId="1" xfId="0" applyNumberFormat="1" applyFill="1" applyBorder="1"/>
    <xf numFmtId="3" fontId="0" fillId="11" borderId="2" xfId="0" applyNumberFormat="1" applyFill="1" applyBorder="1"/>
    <xf numFmtId="3" fontId="0" fillId="11" borderId="33" xfId="0" applyNumberFormat="1" applyFill="1" applyBorder="1"/>
    <xf numFmtId="3" fontId="0" fillId="11" borderId="3" xfId="0" applyNumberFormat="1" applyFill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4" xfId="0" applyBorder="1" applyAlignment="1"/>
    <xf numFmtId="16" fontId="0" fillId="0" borderId="0" xfId="0" applyNumberFormat="1" applyFill="1" applyAlignment="1">
      <alignment horizontal="right"/>
    </xf>
    <xf numFmtId="180" fontId="0" fillId="0" borderId="35" xfId="1" applyNumberFormat="1" applyFont="1" applyFill="1" applyBorder="1" applyAlignment="1">
      <alignment wrapText="1"/>
    </xf>
    <xf numFmtId="180" fontId="0" fillId="0" borderId="1" xfId="1" applyNumberFormat="1" applyFont="1" applyFill="1" applyBorder="1" applyAlignment="1">
      <alignment wrapText="1"/>
    </xf>
    <xf numFmtId="180" fontId="1" fillId="10" borderId="1" xfId="1" applyNumberFormat="1" applyFont="1" applyFill="1" applyBorder="1" applyAlignment="1">
      <alignment wrapText="1"/>
    </xf>
    <xf numFmtId="180" fontId="1" fillId="0" borderId="1" xfId="1" applyNumberFormat="1" applyFont="1" applyFill="1" applyBorder="1" applyAlignment="1">
      <alignment wrapText="1"/>
    </xf>
    <xf numFmtId="180" fontId="0" fillId="0" borderId="2" xfId="1" applyNumberFormat="1" applyFont="1" applyFill="1" applyBorder="1" applyAlignment="1">
      <alignment wrapText="1"/>
    </xf>
    <xf numFmtId="180" fontId="0" fillId="0" borderId="33" xfId="1" applyNumberFormat="1" applyFont="1" applyFill="1" applyBorder="1" applyAlignment="1">
      <alignment wrapText="1"/>
    </xf>
    <xf numFmtId="180" fontId="0" fillId="0" borderId="3" xfId="1" applyNumberFormat="1" applyFont="1" applyFill="1" applyBorder="1" applyAlignment="1">
      <alignment wrapText="1"/>
    </xf>
    <xf numFmtId="180" fontId="0" fillId="4" borderId="1" xfId="1" applyNumberFormat="1" applyFont="1" applyFill="1" applyBorder="1" applyAlignment="1">
      <alignment wrapText="1"/>
    </xf>
    <xf numFmtId="180" fontId="0" fillId="0" borderId="34" xfId="0" applyNumberFormat="1" applyFill="1" applyBorder="1" applyAlignment="1">
      <alignment wrapText="1"/>
    </xf>
    <xf numFmtId="180" fontId="0" fillId="0" borderId="35" xfId="1" applyNumberFormat="1" applyFont="1" applyFill="1" applyBorder="1" applyAlignment="1">
      <alignment horizontal="center" wrapText="1"/>
    </xf>
    <xf numFmtId="180" fontId="0" fillId="0" borderId="33" xfId="0" applyNumberFormat="1" applyFill="1" applyBorder="1" applyAlignment="1">
      <alignment wrapText="1"/>
    </xf>
    <xf numFmtId="37" fontId="0" fillId="0" borderId="1" xfId="1" applyFont="1" applyBorder="1" applyAlignment="1"/>
    <xf numFmtId="37" fontId="1" fillId="10" borderId="1" xfId="1" applyFont="1" applyFill="1" applyBorder="1" applyAlignment="1"/>
    <xf numFmtId="37" fontId="1" fillId="10" borderId="2" xfId="1" applyFont="1" applyFill="1" applyBorder="1" applyAlignment="1"/>
    <xf numFmtId="37" fontId="1" fillId="0" borderId="1" xfId="1" applyFont="1" applyFill="1" applyBorder="1" applyAlignment="1"/>
    <xf numFmtId="37" fontId="0" fillId="0" borderId="34" xfId="1" applyFont="1" applyBorder="1" applyAlignment="1"/>
    <xf numFmtId="37" fontId="1" fillId="10" borderId="1" xfId="18" applyFont="1" applyFill="1" applyBorder="1" applyAlignment="1"/>
    <xf numFmtId="37" fontId="1" fillId="10" borderId="6" xfId="1" applyFont="1" applyFill="1" applyBorder="1" applyAlignment="1"/>
    <xf numFmtId="180" fontId="0" fillId="0" borderId="37" xfId="1" applyNumberFormat="1" applyFont="1" applyFill="1" applyBorder="1"/>
    <xf numFmtId="180" fontId="0" fillId="0" borderId="38" xfId="0" applyNumberFormat="1" applyFill="1" applyBorder="1" applyAlignment="1">
      <alignment wrapText="1"/>
    </xf>
    <xf numFmtId="180" fontId="0" fillId="0" borderId="39" xfId="0" applyNumberFormat="1" applyFill="1" applyBorder="1" applyAlignment="1">
      <alignment horizontal="center" wrapText="1"/>
    </xf>
    <xf numFmtId="180" fontId="0" fillId="0" borderId="40" xfId="0" applyNumberFormat="1" applyFill="1" applyBorder="1" applyAlignment="1">
      <alignment wrapText="1"/>
    </xf>
    <xf numFmtId="37" fontId="0" fillId="0" borderId="11" xfId="1" applyFont="1" applyBorder="1" applyAlignment="1"/>
    <xf numFmtId="37" fontId="0" fillId="0" borderId="41" xfId="1" applyFont="1" applyBorder="1" applyAlignment="1"/>
    <xf numFmtId="37" fontId="0" fillId="0" borderId="7" xfId="1" applyFont="1" applyBorder="1" applyAlignment="1"/>
    <xf numFmtId="180" fontId="0" fillId="0" borderId="0" xfId="0" applyNumberFormat="1" applyFill="1"/>
    <xf numFmtId="37" fontId="1" fillId="0" borderId="0" xfId="1" applyFont="1" applyFill="1" applyBorder="1" applyAlignment="1"/>
    <xf numFmtId="37" fontId="0" fillId="0" borderId="0" xfId="1" applyFont="1" applyBorder="1" applyAlignment="1"/>
    <xf numFmtId="180" fontId="0" fillId="0" borderId="0" xfId="0" applyNumberFormat="1"/>
    <xf numFmtId="37" fontId="0" fillId="0" borderId="0" xfId="0" applyNumberFormat="1" applyFill="1" applyAlignment="1"/>
    <xf numFmtId="0" fontId="1" fillId="0" borderId="0" xfId="0" applyFont="1" applyFill="1" applyAlignment="1">
      <alignment horizontal="center" wrapText="1"/>
    </xf>
    <xf numFmtId="37" fontId="0" fillId="0" borderId="0" xfId="0" applyNumberFormat="1" applyAlignment="1"/>
    <xf numFmtId="180" fontId="0" fillId="4" borderId="0" xfId="0" applyNumberFormat="1" applyFill="1"/>
    <xf numFmtId="0" fontId="0" fillId="0" borderId="0" xfId="0" applyFill="1" applyAlignment="1">
      <alignment horizontal="right"/>
    </xf>
    <xf numFmtId="168" fontId="0" fillId="0" borderId="0" xfId="0" applyNumberFormat="1" applyFill="1"/>
    <xf numFmtId="43" fontId="0" fillId="0" borderId="0" xfId="0" applyNumberFormat="1" applyFill="1"/>
    <xf numFmtId="168" fontId="0" fillId="0" borderId="0" xfId="0" applyNumberFormat="1" applyFill="1" applyAlignment="1"/>
    <xf numFmtId="180" fontId="1" fillId="0" borderId="0" xfId="0" applyNumberFormat="1" applyFont="1" applyFill="1"/>
    <xf numFmtId="0" fontId="31" fillId="0" borderId="0" xfId="0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0" fontId="0" fillId="23" borderId="1" xfId="0" applyFill="1" applyBorder="1"/>
    <xf numFmtId="0" fontId="14" fillId="23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23" borderId="1" xfId="0" applyFont="1" applyFill="1" applyBorder="1"/>
    <xf numFmtId="37" fontId="1" fillId="0" borderId="1" xfId="1" applyFont="1" applyFill="1" applyBorder="1"/>
    <xf numFmtId="180" fontId="1" fillId="0" borderId="1" xfId="19" applyNumberFormat="1" applyFont="1" applyFill="1" applyBorder="1"/>
    <xf numFmtId="0" fontId="0" fillId="0" borderId="15" xfId="0" applyBorder="1"/>
    <xf numFmtId="0" fontId="0" fillId="0" borderId="42" xfId="0" applyBorder="1"/>
    <xf numFmtId="0" fontId="1" fillId="0" borderId="42" xfId="0" applyFont="1" applyBorder="1" applyAlignment="1">
      <alignment horizontal="right"/>
    </xf>
    <xf numFmtId="180" fontId="0" fillId="0" borderId="15" xfId="0" applyNumberFormat="1" applyBorder="1"/>
    <xf numFmtId="0" fontId="0" fillId="0" borderId="16" xfId="0" applyBorder="1"/>
    <xf numFmtId="0" fontId="0" fillId="0" borderId="4" xfId="0" applyBorder="1"/>
    <xf numFmtId="0" fontId="1" fillId="0" borderId="0" xfId="0" applyFont="1" applyBorder="1" applyAlignment="1">
      <alignment horizontal="right"/>
    </xf>
    <xf numFmtId="180" fontId="0" fillId="0" borderId="4" xfId="0" applyNumberFormat="1" applyBorder="1"/>
    <xf numFmtId="0" fontId="0" fillId="0" borderId="17" xfId="0" applyBorder="1"/>
    <xf numFmtId="0" fontId="0" fillId="0" borderId="0" xfId="0" applyBorder="1" applyAlignment="1">
      <alignment horizontal="right"/>
    </xf>
    <xf numFmtId="37" fontId="1" fillId="24" borderId="1" xfId="1" applyFont="1" applyFill="1" applyBorder="1"/>
    <xf numFmtId="180" fontId="1" fillId="24" borderId="1" xfId="19" applyNumberFormat="1" applyFont="1" applyFill="1" applyBorder="1"/>
    <xf numFmtId="0" fontId="0" fillId="0" borderId="18" xfId="0" applyBorder="1"/>
    <xf numFmtId="0" fontId="0" fillId="0" borderId="9" xfId="0" applyBorder="1"/>
    <xf numFmtId="0" fontId="1" fillId="0" borderId="9" xfId="0" applyFont="1" applyBorder="1" applyAlignment="1">
      <alignment horizontal="right"/>
    </xf>
    <xf numFmtId="180" fontId="0" fillId="0" borderId="18" xfId="0" applyNumberFormat="1" applyBorder="1"/>
    <xf numFmtId="0" fontId="0" fillId="0" borderId="19" xfId="0" applyBorder="1"/>
    <xf numFmtId="0" fontId="0" fillId="0" borderId="2" xfId="0" applyBorder="1"/>
    <xf numFmtId="0" fontId="0" fillId="0" borderId="8" xfId="0" applyBorder="1"/>
    <xf numFmtId="0" fontId="1" fillId="0" borderId="3" xfId="0" applyFont="1" applyBorder="1" applyAlignment="1">
      <alignment horizontal="right"/>
    </xf>
    <xf numFmtId="0" fontId="14" fillId="23" borderId="0" xfId="0" applyFont="1" applyFill="1" applyBorder="1"/>
    <xf numFmtId="0" fontId="14" fillId="0" borderId="0" xfId="0" applyFont="1" applyFill="1" applyBorder="1"/>
    <xf numFmtId="3" fontId="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37" fontId="1" fillId="0" borderId="0" xfId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7" fontId="1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37" fontId="0" fillId="0" borderId="0" xfId="1" applyNumberFormat="1" applyFont="1"/>
    <xf numFmtId="14" fontId="0" fillId="25" borderId="0" xfId="0" applyNumberFormat="1" applyFill="1"/>
    <xf numFmtId="0" fontId="0" fillId="25" borderId="0" xfId="0" applyFill="1"/>
    <xf numFmtId="37" fontId="0" fillId="25" borderId="0" xfId="1" applyFont="1" applyFill="1"/>
    <xf numFmtId="37" fontId="0" fillId="25" borderId="0" xfId="1" applyNumberFormat="1" applyFont="1" applyFill="1"/>
    <xf numFmtId="14" fontId="0" fillId="10" borderId="0" xfId="0" applyNumberFormat="1" applyFill="1"/>
    <xf numFmtId="0" fontId="0" fillId="10" borderId="0" xfId="0" applyFill="1"/>
    <xf numFmtId="3" fontId="0" fillId="10" borderId="0" xfId="0" applyNumberFormat="1" applyFill="1"/>
  </cellXfs>
  <cellStyles count="458">
    <cellStyle name="Comma" xfId="1" builtinId="3"/>
    <cellStyle name="Comma 10" xfId="20"/>
    <cellStyle name="Comma 10 10" xfId="18"/>
    <cellStyle name="Comma 10 11" xfId="21"/>
    <cellStyle name="Comma 10 12" xfId="22"/>
    <cellStyle name="Comma 10 13" xfId="23"/>
    <cellStyle name="Comma 10 14" xfId="24"/>
    <cellStyle name="Comma 10 15" xfId="25"/>
    <cellStyle name="Comma 10 16" xfId="26"/>
    <cellStyle name="Comma 10 17" xfId="27"/>
    <cellStyle name="Comma 10 18" xfId="28"/>
    <cellStyle name="Comma 10 19" xfId="29"/>
    <cellStyle name="Comma 10 2" xfId="30"/>
    <cellStyle name="Comma 10 20" xfId="31"/>
    <cellStyle name="Comma 10 21" xfId="32"/>
    <cellStyle name="Comma 10 22" xfId="33"/>
    <cellStyle name="Comma 10 23" xfId="34"/>
    <cellStyle name="Comma 10 24" xfId="35"/>
    <cellStyle name="Comma 10 25" xfId="36"/>
    <cellStyle name="Comma 10 26" xfId="37"/>
    <cellStyle name="Comma 10 27" xfId="38"/>
    <cellStyle name="Comma 10 28" xfId="39"/>
    <cellStyle name="Comma 10 29" xfId="40"/>
    <cellStyle name="Comma 10 3" xfId="41"/>
    <cellStyle name="Comma 10 30" xfId="42"/>
    <cellStyle name="Comma 10 31" xfId="43"/>
    <cellStyle name="Comma 10 32" xfId="44"/>
    <cellStyle name="Comma 10 33" xfId="45"/>
    <cellStyle name="Comma 10 34" xfId="46"/>
    <cellStyle name="Comma 10 35" xfId="47"/>
    <cellStyle name="Comma 10 36" xfId="48"/>
    <cellStyle name="Comma 10 37" xfId="49"/>
    <cellStyle name="Comma 10 38" xfId="50"/>
    <cellStyle name="Comma 10 39" xfId="51"/>
    <cellStyle name="Comma 10 4" xfId="52"/>
    <cellStyle name="Comma 10 40" xfId="53"/>
    <cellStyle name="Comma 10 41" xfId="54"/>
    <cellStyle name="Comma 10 5" xfId="55"/>
    <cellStyle name="Comma 10 6" xfId="56"/>
    <cellStyle name="Comma 10 7" xfId="57"/>
    <cellStyle name="Comma 10 8" xfId="58"/>
    <cellStyle name="Comma 10 9" xfId="59"/>
    <cellStyle name="Comma 12" xfId="60"/>
    <cellStyle name="Comma 12 10" xfId="61"/>
    <cellStyle name="Comma 12 11" xfId="62"/>
    <cellStyle name="Comma 12 12" xfId="63"/>
    <cellStyle name="Comma 12 13" xfId="64"/>
    <cellStyle name="Comma 12 14" xfId="65"/>
    <cellStyle name="Comma 12 15" xfId="66"/>
    <cellStyle name="Comma 12 16" xfId="67"/>
    <cellStyle name="Comma 12 17" xfId="68"/>
    <cellStyle name="Comma 12 18" xfId="69"/>
    <cellStyle name="Comma 12 19" xfId="70"/>
    <cellStyle name="Comma 12 2" xfId="71"/>
    <cellStyle name="Comma 12 20" xfId="72"/>
    <cellStyle name="Comma 12 21" xfId="73"/>
    <cellStyle name="Comma 12 22" xfId="74"/>
    <cellStyle name="Comma 12 23" xfId="75"/>
    <cellStyle name="Comma 12 24" xfId="76"/>
    <cellStyle name="Comma 12 25" xfId="77"/>
    <cellStyle name="Comma 12 26" xfId="78"/>
    <cellStyle name="Comma 12 27" xfId="79"/>
    <cellStyle name="Comma 12 28" xfId="80"/>
    <cellStyle name="Comma 12 29" xfId="81"/>
    <cellStyle name="Comma 12 3" xfId="82"/>
    <cellStyle name="Comma 12 30" xfId="83"/>
    <cellStyle name="Comma 12 31" xfId="84"/>
    <cellStyle name="Comma 12 32" xfId="85"/>
    <cellStyle name="Comma 12 4" xfId="86"/>
    <cellStyle name="Comma 12 5" xfId="87"/>
    <cellStyle name="Comma 12 6" xfId="88"/>
    <cellStyle name="Comma 12 7" xfId="89"/>
    <cellStyle name="Comma 12 8" xfId="90"/>
    <cellStyle name="Comma 12 9" xfId="91"/>
    <cellStyle name="Comma 13" xfId="92"/>
    <cellStyle name="Comma 13 2" xfId="93"/>
    <cellStyle name="Comma 13 3" xfId="94"/>
    <cellStyle name="Comma 16" xfId="95"/>
    <cellStyle name="Comma 16 2" xfId="96"/>
    <cellStyle name="Comma 16 3" xfId="97"/>
    <cellStyle name="Comma 17" xfId="98"/>
    <cellStyle name="Comma 17 2" xfId="99"/>
    <cellStyle name="Comma 17 3" xfId="100"/>
    <cellStyle name="Comma 2" xfId="101"/>
    <cellStyle name="Comma 2 10" xfId="102"/>
    <cellStyle name="Comma 2 11" xfId="103"/>
    <cellStyle name="Comma 2 12" xfId="104"/>
    <cellStyle name="Comma 2 13" xfId="105"/>
    <cellStyle name="Comma 2 14" xfId="106"/>
    <cellStyle name="Comma 2 15" xfId="107"/>
    <cellStyle name="Comma 2 16" xfId="108"/>
    <cellStyle name="Comma 2 17" xfId="109"/>
    <cellStyle name="Comma 2 18" xfId="110"/>
    <cellStyle name="Comma 2 19" xfId="111"/>
    <cellStyle name="Comma 2 2" xfId="112"/>
    <cellStyle name="Comma 2 20" xfId="113"/>
    <cellStyle name="Comma 2 21" xfId="114"/>
    <cellStyle name="Comma 2 22" xfId="115"/>
    <cellStyle name="Comma 2 23" xfId="116"/>
    <cellStyle name="Comma 2 24" xfId="117"/>
    <cellStyle name="Comma 2 25" xfId="118"/>
    <cellStyle name="Comma 2 26" xfId="119"/>
    <cellStyle name="Comma 2 27" xfId="120"/>
    <cellStyle name="Comma 2 28" xfId="121"/>
    <cellStyle name="Comma 2 29" xfId="122"/>
    <cellStyle name="Comma 2 3" xfId="123"/>
    <cellStyle name="Comma 2 30" xfId="124"/>
    <cellStyle name="Comma 2 31" xfId="125"/>
    <cellStyle name="Comma 2 32" xfId="126"/>
    <cellStyle name="Comma 2 33" xfId="127"/>
    <cellStyle name="Comma 2 34" xfId="10"/>
    <cellStyle name="Comma 2 35" xfId="128"/>
    <cellStyle name="Comma 2 36" xfId="129"/>
    <cellStyle name="Comma 2 37" xfId="130"/>
    <cellStyle name="Comma 2 38" xfId="131"/>
    <cellStyle name="Comma 2 39" xfId="132"/>
    <cellStyle name="Comma 2 4" xfId="133"/>
    <cellStyle name="Comma 2 40" xfId="134"/>
    <cellStyle name="Comma 2 41" xfId="135"/>
    <cellStyle name="Comma 2 5" xfId="136"/>
    <cellStyle name="Comma 2 6" xfId="137"/>
    <cellStyle name="Comma 2 7" xfId="138"/>
    <cellStyle name="Comma 2 8" xfId="139"/>
    <cellStyle name="Comma 2 9" xfId="140"/>
    <cellStyle name="Comma 21" xfId="141"/>
    <cellStyle name="Comma 25" xfId="15"/>
    <cellStyle name="Comma 6" xfId="13"/>
    <cellStyle name="Comma 6 10" xfId="142"/>
    <cellStyle name="Comma 6 11" xfId="143"/>
    <cellStyle name="Comma 6 12" xfId="144"/>
    <cellStyle name="Comma 6 13" xfId="145"/>
    <cellStyle name="Comma 6 14" xfId="146"/>
    <cellStyle name="Comma 6 15" xfId="147"/>
    <cellStyle name="Comma 6 16" xfId="148"/>
    <cellStyle name="Comma 6 17" xfId="149"/>
    <cellStyle name="Comma 6 18" xfId="150"/>
    <cellStyle name="Comma 6 19" xfId="151"/>
    <cellStyle name="Comma 6 2" xfId="152"/>
    <cellStyle name="Comma 6 20" xfId="153"/>
    <cellStyle name="Comma 6 21" xfId="154"/>
    <cellStyle name="Comma 6 22" xfId="155"/>
    <cellStyle name="Comma 6 23" xfId="156"/>
    <cellStyle name="Comma 6 24" xfId="157"/>
    <cellStyle name="Comma 6 25" xfId="158"/>
    <cellStyle name="Comma 6 26" xfId="159"/>
    <cellStyle name="Comma 6 27" xfId="160"/>
    <cellStyle name="Comma 6 28" xfId="161"/>
    <cellStyle name="Comma 6 29" xfId="162"/>
    <cellStyle name="Comma 6 3" xfId="163"/>
    <cellStyle name="Comma 6 30" xfId="164"/>
    <cellStyle name="Comma 6 31" xfId="165"/>
    <cellStyle name="Comma 6 32" xfId="166"/>
    <cellStyle name="Comma 6 33" xfId="167"/>
    <cellStyle name="Comma 6 34" xfId="168"/>
    <cellStyle name="Comma 6 35" xfId="169"/>
    <cellStyle name="Comma 6 4" xfId="170"/>
    <cellStyle name="Comma 6 5" xfId="171"/>
    <cellStyle name="Comma 6 6" xfId="172"/>
    <cellStyle name="Comma 6 7" xfId="173"/>
    <cellStyle name="Comma 6 8" xfId="174"/>
    <cellStyle name="Comma 6 9" xfId="175"/>
    <cellStyle name="Comma 7" xfId="176"/>
    <cellStyle name="Comma 7 2" xfId="177"/>
    <cellStyle name="Comma 7 3" xfId="178"/>
    <cellStyle name="Comma 7 4" xfId="179"/>
    <cellStyle name="Comma 7 5" xfId="180"/>
    <cellStyle name="Comma 7 6" xfId="181"/>
    <cellStyle name="Comma 7 7" xfId="182"/>
    <cellStyle name="Comma 7 8" xfId="183"/>
    <cellStyle name="Comma 8" xfId="184"/>
    <cellStyle name="Comma 8 10" xfId="185"/>
    <cellStyle name="Comma 8 11" xfId="186"/>
    <cellStyle name="Comma 8 12" xfId="187"/>
    <cellStyle name="Comma 8 13" xfId="188"/>
    <cellStyle name="Comma 8 14" xfId="189"/>
    <cellStyle name="Comma 8 15" xfId="190"/>
    <cellStyle name="Comma 8 16" xfId="191"/>
    <cellStyle name="Comma 8 17" xfId="192"/>
    <cellStyle name="Comma 8 18" xfId="193"/>
    <cellStyle name="Comma 8 19" xfId="194"/>
    <cellStyle name="Comma 8 2" xfId="195"/>
    <cellStyle name="Comma 8 20" xfId="196"/>
    <cellStyle name="Comma 8 21" xfId="197"/>
    <cellStyle name="Comma 8 22" xfId="198"/>
    <cellStyle name="Comma 8 23" xfId="199"/>
    <cellStyle name="Comma 8 24" xfId="200"/>
    <cellStyle name="Comma 8 25" xfId="201"/>
    <cellStyle name="Comma 8 26" xfId="202"/>
    <cellStyle name="Comma 8 27" xfId="203"/>
    <cellStyle name="Comma 8 28" xfId="204"/>
    <cellStyle name="Comma 8 29" xfId="205"/>
    <cellStyle name="Comma 8 3" xfId="206"/>
    <cellStyle name="Comma 8 30" xfId="207"/>
    <cellStyle name="Comma 8 31" xfId="208"/>
    <cellStyle name="Comma 8 32" xfId="209"/>
    <cellStyle name="Comma 8 33" xfId="210"/>
    <cellStyle name="Comma 8 34" xfId="211"/>
    <cellStyle name="Comma 8 35" xfId="212"/>
    <cellStyle name="Comma 8 36" xfId="213"/>
    <cellStyle name="Comma 8 37" xfId="214"/>
    <cellStyle name="Comma 8 38" xfId="215"/>
    <cellStyle name="Comma 8 39" xfId="216"/>
    <cellStyle name="Comma 8 4" xfId="217"/>
    <cellStyle name="Comma 8 40" xfId="218"/>
    <cellStyle name="Comma 8 41" xfId="219"/>
    <cellStyle name="Comma 8 5" xfId="220"/>
    <cellStyle name="Comma 8 6" xfId="221"/>
    <cellStyle name="Comma 8 7" xfId="222"/>
    <cellStyle name="Comma 8 8" xfId="223"/>
    <cellStyle name="Comma 8 9" xfId="224"/>
    <cellStyle name="Comma 9" xfId="225"/>
    <cellStyle name="Comma 9 10" xfId="226"/>
    <cellStyle name="Comma 9 11" xfId="227"/>
    <cellStyle name="Comma 9 12" xfId="228"/>
    <cellStyle name="Comma 9 13" xfId="229"/>
    <cellStyle name="Comma 9 14" xfId="230"/>
    <cellStyle name="Comma 9 15" xfId="231"/>
    <cellStyle name="Comma 9 16" xfId="232"/>
    <cellStyle name="Comma 9 17" xfId="233"/>
    <cellStyle name="Comma 9 18" xfId="234"/>
    <cellStyle name="Comma 9 19" xfId="235"/>
    <cellStyle name="Comma 9 2" xfId="236"/>
    <cellStyle name="Comma 9 20" xfId="237"/>
    <cellStyle name="Comma 9 21" xfId="238"/>
    <cellStyle name="Comma 9 22" xfId="239"/>
    <cellStyle name="Comma 9 23" xfId="240"/>
    <cellStyle name="Comma 9 24" xfId="241"/>
    <cellStyle name="Comma 9 25" xfId="242"/>
    <cellStyle name="Comma 9 26" xfId="243"/>
    <cellStyle name="Comma 9 27" xfId="244"/>
    <cellStyle name="Comma 9 28" xfId="245"/>
    <cellStyle name="Comma 9 29" xfId="246"/>
    <cellStyle name="Comma 9 3" xfId="247"/>
    <cellStyle name="Comma 9 30" xfId="248"/>
    <cellStyle name="Comma 9 31" xfId="249"/>
    <cellStyle name="Comma 9 32" xfId="250"/>
    <cellStyle name="Comma 9 4" xfId="251"/>
    <cellStyle name="Comma 9 5" xfId="252"/>
    <cellStyle name="Comma 9 6" xfId="253"/>
    <cellStyle name="Comma 9 7" xfId="254"/>
    <cellStyle name="Comma 9 8" xfId="255"/>
    <cellStyle name="Comma 9 9" xfId="256"/>
    <cellStyle name="Comma_2006 Budget Process Storage Levels 3-06-06" xfId="19"/>
    <cellStyle name="Comma_MAP15D" xfId="5"/>
    <cellStyle name="Comma_MDLREV4D" xfId="8"/>
    <cellStyle name="Comma_TEST" xfId="7"/>
    <cellStyle name="Comma_TEST 12" xfId="14"/>
    <cellStyle name="Comma_TEST 2 2" xfId="9"/>
    <cellStyle name="Comma0" xfId="257"/>
    <cellStyle name="Currency" xfId="2" builtinId="4"/>
    <cellStyle name="Currency0" xfId="258"/>
    <cellStyle name="Date" xfId="259"/>
    <cellStyle name="Fixed" xfId="260"/>
    <cellStyle name="Normal" xfId="0" builtinId="0"/>
    <cellStyle name="Normal 2" xfId="261"/>
    <cellStyle name="Normal 3" xfId="262"/>
    <cellStyle name="Normal_MAP15D" xfId="4"/>
    <cellStyle name="Normal_Sheet1" xfId="17"/>
    <cellStyle name="Normal_TEST" xfId="6"/>
    <cellStyle name="Normal_TEST 3" xfId="11"/>
    <cellStyle name="Percent" xfId="3" builtinId="5"/>
    <cellStyle name="Percent 10" xfId="263"/>
    <cellStyle name="Percent 10 2" xfId="264"/>
    <cellStyle name="Percent 10 3" xfId="265"/>
    <cellStyle name="Percent 10 4" xfId="266"/>
    <cellStyle name="Percent 10 5" xfId="267"/>
    <cellStyle name="Percent 10 6" xfId="268"/>
    <cellStyle name="Percent 10 7" xfId="269"/>
    <cellStyle name="Percent 10 8" xfId="270"/>
    <cellStyle name="Percent 11" xfId="16"/>
    <cellStyle name="Percent 11 10" xfId="271"/>
    <cellStyle name="Percent 11 11" xfId="272"/>
    <cellStyle name="Percent 11 12" xfId="273"/>
    <cellStyle name="Percent 11 13" xfId="274"/>
    <cellStyle name="Percent 11 14" xfId="275"/>
    <cellStyle name="Percent 11 15" xfId="276"/>
    <cellStyle name="Percent 11 16" xfId="277"/>
    <cellStyle name="Percent 11 17" xfId="278"/>
    <cellStyle name="Percent 11 18" xfId="279"/>
    <cellStyle name="Percent 11 19" xfId="280"/>
    <cellStyle name="Percent 11 2" xfId="281"/>
    <cellStyle name="Percent 11 20" xfId="282"/>
    <cellStyle name="Percent 11 21" xfId="283"/>
    <cellStyle name="Percent 11 22" xfId="284"/>
    <cellStyle name="Percent 11 23" xfId="285"/>
    <cellStyle name="Percent 11 24" xfId="286"/>
    <cellStyle name="Percent 11 25" xfId="287"/>
    <cellStyle name="Percent 11 26" xfId="288"/>
    <cellStyle name="Percent 11 27" xfId="289"/>
    <cellStyle name="Percent 11 28" xfId="290"/>
    <cellStyle name="Percent 11 29" xfId="291"/>
    <cellStyle name="Percent 11 3" xfId="292"/>
    <cellStyle name="Percent 11 30" xfId="293"/>
    <cellStyle name="Percent 11 31" xfId="294"/>
    <cellStyle name="Percent 11 32" xfId="295"/>
    <cellStyle name="Percent 11 4" xfId="296"/>
    <cellStyle name="Percent 11 5" xfId="297"/>
    <cellStyle name="Percent 11 6" xfId="298"/>
    <cellStyle name="Percent 11 7" xfId="299"/>
    <cellStyle name="Percent 11 8" xfId="300"/>
    <cellStyle name="Percent 11 9" xfId="301"/>
    <cellStyle name="Percent 12" xfId="302"/>
    <cellStyle name="Percent 12 10" xfId="303"/>
    <cellStyle name="Percent 12 11" xfId="304"/>
    <cellStyle name="Percent 12 12" xfId="305"/>
    <cellStyle name="Percent 12 13" xfId="306"/>
    <cellStyle name="Percent 12 14" xfId="307"/>
    <cellStyle name="Percent 12 15" xfId="308"/>
    <cellStyle name="Percent 12 16" xfId="309"/>
    <cellStyle name="Percent 12 17" xfId="310"/>
    <cellStyle name="Percent 12 18" xfId="311"/>
    <cellStyle name="Percent 12 19" xfId="312"/>
    <cellStyle name="Percent 12 2" xfId="313"/>
    <cellStyle name="Percent 12 20" xfId="314"/>
    <cellStyle name="Percent 12 21" xfId="315"/>
    <cellStyle name="Percent 12 22" xfId="316"/>
    <cellStyle name="Percent 12 23" xfId="317"/>
    <cellStyle name="Percent 12 24" xfId="318"/>
    <cellStyle name="Percent 12 25" xfId="319"/>
    <cellStyle name="Percent 12 26" xfId="320"/>
    <cellStyle name="Percent 12 27" xfId="321"/>
    <cellStyle name="Percent 12 28" xfId="322"/>
    <cellStyle name="Percent 12 29" xfId="323"/>
    <cellStyle name="Percent 12 3" xfId="324"/>
    <cellStyle name="Percent 12 30" xfId="325"/>
    <cellStyle name="Percent 12 31" xfId="326"/>
    <cellStyle name="Percent 12 32" xfId="327"/>
    <cellStyle name="Percent 12 4" xfId="328"/>
    <cellStyle name="Percent 12 5" xfId="329"/>
    <cellStyle name="Percent 12 6" xfId="330"/>
    <cellStyle name="Percent 12 7" xfId="331"/>
    <cellStyle name="Percent 12 8" xfId="332"/>
    <cellStyle name="Percent 12 9" xfId="333"/>
    <cellStyle name="Percent 13" xfId="334"/>
    <cellStyle name="Percent 14" xfId="335"/>
    <cellStyle name="Percent 14 10" xfId="336"/>
    <cellStyle name="Percent 14 11" xfId="337"/>
    <cellStyle name="Percent 14 12" xfId="338"/>
    <cellStyle name="Percent 14 13" xfId="339"/>
    <cellStyle name="Percent 14 14" xfId="340"/>
    <cellStyle name="Percent 14 15" xfId="341"/>
    <cellStyle name="Percent 14 16" xfId="342"/>
    <cellStyle name="Percent 14 17" xfId="343"/>
    <cellStyle name="Percent 14 18" xfId="344"/>
    <cellStyle name="Percent 14 19" xfId="345"/>
    <cellStyle name="Percent 14 2" xfId="346"/>
    <cellStyle name="Percent 14 20" xfId="347"/>
    <cellStyle name="Percent 14 21" xfId="348"/>
    <cellStyle name="Percent 14 22" xfId="349"/>
    <cellStyle name="Percent 14 23" xfId="350"/>
    <cellStyle name="Percent 14 24" xfId="351"/>
    <cellStyle name="Percent 14 25" xfId="352"/>
    <cellStyle name="Percent 14 26" xfId="353"/>
    <cellStyle name="Percent 14 27" xfId="354"/>
    <cellStyle name="Percent 14 28" xfId="355"/>
    <cellStyle name="Percent 14 29" xfId="356"/>
    <cellStyle name="Percent 14 3" xfId="357"/>
    <cellStyle name="Percent 14 30" xfId="358"/>
    <cellStyle name="Percent 14 31" xfId="359"/>
    <cellStyle name="Percent 14 32" xfId="360"/>
    <cellStyle name="Percent 14 33" xfId="361"/>
    <cellStyle name="Percent 14 34" xfId="362"/>
    <cellStyle name="Percent 14 35" xfId="363"/>
    <cellStyle name="Percent 14 4" xfId="364"/>
    <cellStyle name="Percent 14 5" xfId="365"/>
    <cellStyle name="Percent 14 6" xfId="366"/>
    <cellStyle name="Percent 14 7" xfId="367"/>
    <cellStyle name="Percent 14 8" xfId="368"/>
    <cellStyle name="Percent 14 9" xfId="369"/>
    <cellStyle name="Percent 2" xfId="370"/>
    <cellStyle name="Percent 2 2" xfId="371"/>
    <cellStyle name="Percent 2 3" xfId="372"/>
    <cellStyle name="Percent 20" xfId="373"/>
    <cellStyle name="Percent 20 2" xfId="374"/>
    <cellStyle name="Percent 20 3" xfId="375"/>
    <cellStyle name="Percent 4" xfId="376"/>
    <cellStyle name="Percent 4 2" xfId="377"/>
    <cellStyle name="Percent 4 3" xfId="378"/>
    <cellStyle name="Percent 4 4" xfId="379"/>
    <cellStyle name="Percent 4 5" xfId="380"/>
    <cellStyle name="Percent 4 6" xfId="381"/>
    <cellStyle name="Percent 4 7" xfId="382"/>
    <cellStyle name="Percent 4 8" xfId="383"/>
    <cellStyle name="Percent 6" xfId="384"/>
    <cellStyle name="Percent 6 10" xfId="385"/>
    <cellStyle name="Percent 6 11" xfId="386"/>
    <cellStyle name="Percent 6 12" xfId="387"/>
    <cellStyle name="Percent 6 13" xfId="388"/>
    <cellStyle name="Percent 6 14" xfId="389"/>
    <cellStyle name="Percent 6 15" xfId="390"/>
    <cellStyle name="Percent 6 16" xfId="391"/>
    <cellStyle name="Percent 6 17" xfId="392"/>
    <cellStyle name="Percent 6 18" xfId="393"/>
    <cellStyle name="Percent 6 19" xfId="394"/>
    <cellStyle name="Percent 6 2" xfId="395"/>
    <cellStyle name="Percent 6 20" xfId="396"/>
    <cellStyle name="Percent 6 21" xfId="397"/>
    <cellStyle name="Percent 6 22" xfId="398"/>
    <cellStyle name="Percent 6 23" xfId="399"/>
    <cellStyle name="Percent 6 24" xfId="400"/>
    <cellStyle name="Percent 6 25" xfId="401"/>
    <cellStyle name="Percent 6 26" xfId="402"/>
    <cellStyle name="Percent 6 27" xfId="403"/>
    <cellStyle name="Percent 6 28" xfId="404"/>
    <cellStyle name="Percent 6 29" xfId="405"/>
    <cellStyle name="Percent 6 3" xfId="406"/>
    <cellStyle name="Percent 6 30" xfId="407"/>
    <cellStyle name="Percent 6 31" xfId="408"/>
    <cellStyle name="Percent 6 32" xfId="409"/>
    <cellStyle name="Percent 6 4" xfId="410"/>
    <cellStyle name="Percent 6 5" xfId="411"/>
    <cellStyle name="Percent 6 6" xfId="412"/>
    <cellStyle name="Percent 6 7" xfId="413"/>
    <cellStyle name="Percent 6 8" xfId="414"/>
    <cellStyle name="Percent 6 9" xfId="415"/>
    <cellStyle name="Percent 7" xfId="12"/>
    <cellStyle name="Percent 7 10" xfId="416"/>
    <cellStyle name="Percent 7 11" xfId="417"/>
    <cellStyle name="Percent 7 12" xfId="418"/>
    <cellStyle name="Percent 7 13" xfId="419"/>
    <cellStyle name="Percent 7 14" xfId="420"/>
    <cellStyle name="Percent 7 15" xfId="421"/>
    <cellStyle name="Percent 7 16" xfId="422"/>
    <cellStyle name="Percent 7 17" xfId="423"/>
    <cellStyle name="Percent 7 18" xfId="424"/>
    <cellStyle name="Percent 7 19" xfId="425"/>
    <cellStyle name="Percent 7 2" xfId="426"/>
    <cellStyle name="Percent 7 20" xfId="427"/>
    <cellStyle name="Percent 7 21" xfId="428"/>
    <cellStyle name="Percent 7 22" xfId="429"/>
    <cellStyle name="Percent 7 23" xfId="430"/>
    <cellStyle name="Percent 7 24" xfId="431"/>
    <cellStyle name="Percent 7 25" xfId="432"/>
    <cellStyle name="Percent 7 26" xfId="433"/>
    <cellStyle name="Percent 7 27" xfId="434"/>
    <cellStyle name="Percent 7 28" xfId="435"/>
    <cellStyle name="Percent 7 29" xfId="436"/>
    <cellStyle name="Percent 7 3" xfId="437"/>
    <cellStyle name="Percent 7 30" xfId="438"/>
    <cellStyle name="Percent 7 31" xfId="439"/>
    <cellStyle name="Percent 7 32" xfId="440"/>
    <cellStyle name="Percent 7 33" xfId="441"/>
    <cellStyle name="Percent 7 34" xfId="442"/>
    <cellStyle name="Percent 7 35" xfId="443"/>
    <cellStyle name="Percent 7 4" xfId="444"/>
    <cellStyle name="Percent 7 5" xfId="445"/>
    <cellStyle name="Percent 7 6" xfId="446"/>
    <cellStyle name="Percent 7 7" xfId="447"/>
    <cellStyle name="Percent 7 8" xfId="448"/>
    <cellStyle name="Percent 7 9" xfId="449"/>
    <cellStyle name="Percent 8" xfId="450"/>
    <cellStyle name="Percent 8 2" xfId="451"/>
    <cellStyle name="Percent 8 3" xfId="452"/>
    <cellStyle name="Percent 8 4" xfId="453"/>
    <cellStyle name="Percent 8 5" xfId="454"/>
    <cellStyle name="Percent 8 6" xfId="455"/>
    <cellStyle name="Percent 8 7" xfId="456"/>
    <cellStyle name="Percent 8 8" xfId="457"/>
  </cellStyles>
  <dxfs count="18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Lake</a:t>
            </a:r>
            <a:r>
              <a:rPr lang="en-US" baseline="0"/>
              <a:t> Mathews</a:t>
            </a:r>
            <a:r>
              <a:rPr lang="en-US"/>
              <a:t>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1"/>
          <c:order val="1"/>
          <c:tx>
            <c:v>Lake Mathews EOM Storage</c:v>
          </c:tx>
          <c:marker>
            <c:symbol val="none"/>
          </c:marker>
          <c:val>
            <c:numRef>
              <c:f>SolverSheet!$L$27:$L$39</c:f>
              <c:numCache>
                <c:formatCode>#,##0</c:formatCode>
                <c:ptCount val="13"/>
                <c:pt idx="0" formatCode="_(* #,##0_);_(* \(#,##0\);_(* &quot;-&quot;??_);_(@_)">
                  <c:v>119836</c:v>
                </c:pt>
                <c:pt idx="1">
                  <c:v>111282.41917697071</c:v>
                </c:pt>
                <c:pt idx="2">
                  <c:v>88374.050827273371</c:v>
                </c:pt>
                <c:pt idx="3">
                  <c:v>115095.91859494745</c:v>
                </c:pt>
                <c:pt idx="4">
                  <c:v>130647.47565479102</c:v>
                </c:pt>
                <c:pt idx="5">
                  <c:v>140231.66882641605</c:v>
                </c:pt>
                <c:pt idx="6">
                  <c:v>124776.0743543128</c:v>
                </c:pt>
                <c:pt idx="7">
                  <c:v>129451.97840361352</c:v>
                </c:pt>
                <c:pt idx="8">
                  <c:v>127342.39834963303</c:v>
                </c:pt>
                <c:pt idx="9">
                  <c:v>141520.44622594741</c:v>
                </c:pt>
                <c:pt idx="10">
                  <c:v>131531.2513491706</c:v>
                </c:pt>
                <c:pt idx="11">
                  <c:v>114938.51344765119</c:v>
                </c:pt>
                <c:pt idx="12">
                  <c:v>107476.60595599467</c:v>
                </c:pt>
              </c:numCache>
            </c:numRef>
          </c:val>
        </c:ser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SolverSheet!$L$27:$L$39</c:f>
              <c:numCache>
                <c:formatCode>#,##0</c:formatCode>
                <c:ptCount val="13"/>
                <c:pt idx="0" formatCode="_(* #,##0_);_(* \(#,##0\);_(* &quot;-&quot;??_);_(@_)">
                  <c:v>119836</c:v>
                </c:pt>
                <c:pt idx="1">
                  <c:v>111282.41917697071</c:v>
                </c:pt>
                <c:pt idx="2">
                  <c:v>88374.050827273371</c:v>
                </c:pt>
                <c:pt idx="3">
                  <c:v>115095.91859494745</c:v>
                </c:pt>
                <c:pt idx="4">
                  <c:v>130647.47565479102</c:v>
                </c:pt>
                <c:pt idx="5">
                  <c:v>140231.66882641605</c:v>
                </c:pt>
                <c:pt idx="6">
                  <c:v>124776.0743543128</c:v>
                </c:pt>
                <c:pt idx="7">
                  <c:v>129451.97840361352</c:v>
                </c:pt>
                <c:pt idx="8">
                  <c:v>127342.39834963303</c:v>
                </c:pt>
                <c:pt idx="9">
                  <c:v>141520.44622594741</c:v>
                </c:pt>
                <c:pt idx="10">
                  <c:v>131531.2513491706</c:v>
                </c:pt>
                <c:pt idx="11">
                  <c:v>114938.51344765119</c:v>
                </c:pt>
                <c:pt idx="12">
                  <c:v>107476.60595599467</c:v>
                </c:pt>
              </c:numCache>
            </c:numRef>
          </c:val>
        </c:ser>
        <c:dLbls/>
        <c:marker val="1"/>
        <c:axId val="62861312"/>
        <c:axId val="62862848"/>
      </c:lineChart>
      <c:catAx>
        <c:axId val="62861312"/>
        <c:scaling>
          <c:orientation val="minMax"/>
        </c:scaling>
        <c:axPos val="b"/>
        <c:tickLblPos val="nextTo"/>
        <c:crossAx val="62862848"/>
        <c:crosses val="autoZero"/>
        <c:auto val="1"/>
        <c:lblAlgn val="ctr"/>
        <c:lblOffset val="100"/>
      </c:catAx>
      <c:valAx>
        <c:axId val="62862848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62861312"/>
        <c:crosses val="autoZero"/>
        <c:crossBetween val="between"/>
      </c:valAx>
    </c:plotArea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DVL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SolverSheet!$O$27:$O$39</c:f>
              <c:numCache>
                <c:formatCode>#,##0</c:formatCode>
                <c:ptCount val="13"/>
                <c:pt idx="0" formatCode="_(* #,##0_);_(* \(#,##0\);_(* &quot;-&quot;??_);_(@_)">
                  <c:v>569355</c:v>
                </c:pt>
                <c:pt idx="1">
                  <c:v>563908.61999999708</c:v>
                </c:pt>
                <c:pt idx="2">
                  <c:v>539941.01999999711</c:v>
                </c:pt>
                <c:pt idx="3">
                  <c:v>538183.01999999711</c:v>
                </c:pt>
                <c:pt idx="4">
                  <c:v>558733.76999999699</c:v>
                </c:pt>
                <c:pt idx="5">
                  <c:v>572344.01999999699</c:v>
                </c:pt>
                <c:pt idx="6">
                  <c:v>588433.01999999699</c:v>
                </c:pt>
                <c:pt idx="7">
                  <c:v>601428.53999999678</c:v>
                </c:pt>
                <c:pt idx="8">
                  <c:v>613809.3299999967</c:v>
                </c:pt>
                <c:pt idx="9">
                  <c:v>625734.02999999665</c:v>
                </c:pt>
                <c:pt idx="10">
                  <c:v>639344.27999999654</c:v>
                </c:pt>
                <c:pt idx="11">
                  <c:v>629852.5799999967</c:v>
                </c:pt>
                <c:pt idx="12">
                  <c:v>621332.54999999667</c:v>
                </c:pt>
              </c:numCache>
            </c:numRef>
          </c:val>
        </c:ser>
        <c:dLbls/>
        <c:marker val="1"/>
        <c:axId val="64255104"/>
        <c:axId val="64256640"/>
      </c:lineChart>
      <c:catAx>
        <c:axId val="64255104"/>
        <c:scaling>
          <c:orientation val="minMax"/>
        </c:scaling>
        <c:axPos val="b"/>
        <c:tickLblPos val="nextTo"/>
        <c:crossAx val="64256640"/>
        <c:crosses val="autoZero"/>
        <c:auto val="1"/>
        <c:lblAlgn val="ctr"/>
        <c:lblOffset val="100"/>
      </c:catAx>
      <c:valAx>
        <c:axId val="64256640"/>
        <c:scaling>
          <c:orientation val="minMax"/>
          <c:min val="400000"/>
        </c:scaling>
        <c:axPos val="l"/>
        <c:majorGridlines/>
        <c:numFmt formatCode="_(* #,##0_);_(* \(#,##0\);_(* &quot;-&quot;??_);_(@_)" sourceLinked="1"/>
        <c:tickLblPos val="nextTo"/>
        <c:crossAx val="64255104"/>
        <c:crosses val="autoZero"/>
        <c:crossBetween val="between"/>
      </c:valAx>
    </c:plotArea>
    <c:plotVisOnly val="1"/>
    <c:dispBlanksAs val="gap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Lake</a:t>
            </a:r>
            <a:r>
              <a:rPr lang="en-US" baseline="0"/>
              <a:t> Skinner</a:t>
            </a:r>
            <a:r>
              <a:rPr lang="en-US"/>
              <a:t>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SolverSheet!$M$27:$M$39</c:f>
              <c:numCache>
                <c:formatCode>#,##0</c:formatCode>
                <c:ptCount val="13"/>
                <c:pt idx="0" formatCode="_(* #,##0_);_(* \(#,##0\);_(* &quot;-&quot;??_);_(@_)">
                  <c:v>35231</c:v>
                </c:pt>
                <c:pt idx="1">
                  <c:v>45000</c:v>
                </c:pt>
                <c:pt idx="2">
                  <c:v>37000</c:v>
                </c:pt>
                <c:pt idx="3">
                  <c:v>45000</c:v>
                </c:pt>
                <c:pt idx="4">
                  <c:v>37000</c:v>
                </c:pt>
                <c:pt idx="5">
                  <c:v>37000</c:v>
                </c:pt>
                <c:pt idx="6">
                  <c:v>45000</c:v>
                </c:pt>
                <c:pt idx="7">
                  <c:v>37000</c:v>
                </c:pt>
                <c:pt idx="8">
                  <c:v>37000</c:v>
                </c:pt>
                <c:pt idx="9">
                  <c:v>39000</c:v>
                </c:pt>
                <c:pt idx="10">
                  <c:v>36000</c:v>
                </c:pt>
                <c:pt idx="11">
                  <c:v>35000</c:v>
                </c:pt>
                <c:pt idx="12">
                  <c:v>37000</c:v>
                </c:pt>
              </c:numCache>
            </c:numRef>
          </c:val>
        </c:ser>
        <c:dLbls/>
        <c:marker val="1"/>
        <c:axId val="67721472"/>
        <c:axId val="69566464"/>
      </c:lineChart>
      <c:catAx>
        <c:axId val="67721472"/>
        <c:scaling>
          <c:orientation val="minMax"/>
        </c:scaling>
        <c:axPos val="b"/>
        <c:tickLblPos val="nextTo"/>
        <c:crossAx val="69566464"/>
        <c:crosses val="autoZero"/>
        <c:auto val="1"/>
        <c:lblAlgn val="ctr"/>
        <c:lblOffset val="100"/>
      </c:catAx>
      <c:valAx>
        <c:axId val="69566464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67721472"/>
        <c:crosses val="autoZero"/>
        <c:crossBetween val="between"/>
      </c:valAx>
    </c:plotArea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Hinds Pumping &amp; DWCV Deliveries</a:t>
            </a:r>
          </a:p>
        </c:rich>
      </c:tx>
      <c:layout/>
    </c:title>
    <c:plotArea>
      <c:layout/>
      <c:lineChart>
        <c:grouping val="standard"/>
        <c:ser>
          <c:idx val="2"/>
          <c:order val="2"/>
          <c:tx>
            <c:v>Lake Mathews EOM Storage</c:v>
          </c:tx>
          <c:marker>
            <c:symbol val="none"/>
          </c:marker>
          <c:val>
            <c:numRef>
              <c:f>SolverSheet!$I$28:$I$39</c:f>
              <c:numCache>
                <c:formatCode>#,##0</c:formatCode>
                <c:ptCount val="12"/>
                <c:pt idx="0">
                  <c:v>56555.159999996635</c:v>
                </c:pt>
                <c:pt idx="1">
                  <c:v>4380.3199400657104</c:v>
                </c:pt>
                <c:pt idx="2">
                  <c:v>98971.530000000101</c:v>
                </c:pt>
                <c:pt idx="3">
                  <c:v>95778.900000000081</c:v>
                </c:pt>
                <c:pt idx="4">
                  <c:v>98971.530000000173</c:v>
                </c:pt>
                <c:pt idx="5">
                  <c:v>95778.900000000314</c:v>
                </c:pt>
                <c:pt idx="6">
                  <c:v>98971.530000000028</c:v>
                </c:pt>
                <c:pt idx="7">
                  <c:v>98971.530000000173</c:v>
                </c:pt>
                <c:pt idx="8">
                  <c:v>95778.899999999965</c:v>
                </c:pt>
                <c:pt idx="9">
                  <c:v>70693.950000000594</c:v>
                </c:pt>
                <c:pt idx="10">
                  <c:v>54730.800000000097</c:v>
                </c:pt>
                <c:pt idx="11">
                  <c:v>56493.68700000114</c:v>
                </c:pt>
              </c:numCache>
            </c:numRef>
          </c:val>
        </c:ser>
        <c:ser>
          <c:idx val="3"/>
          <c:order val="3"/>
          <c:tx>
            <c:v>DWCV Deliveries</c:v>
          </c:tx>
          <c:marker>
            <c:symbol val="none"/>
          </c:marker>
          <c:val>
            <c:numRef>
              <c:f>SolverSheet!$Q$28:$Q$39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14138.79</c:v>
                </c:pt>
                <c:pt idx="5">
                  <c:v>13682.7</c:v>
                </c:pt>
                <c:pt idx="6">
                  <c:v>14138.79</c:v>
                </c:pt>
                <c:pt idx="7">
                  <c:v>14138.79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SolverSheet!$I$28:$I$39</c:f>
              <c:numCache>
                <c:formatCode>#,##0</c:formatCode>
                <c:ptCount val="12"/>
                <c:pt idx="0">
                  <c:v>56555.159999996635</c:v>
                </c:pt>
                <c:pt idx="1">
                  <c:v>4380.3199400657104</c:v>
                </c:pt>
                <c:pt idx="2">
                  <c:v>98971.530000000101</c:v>
                </c:pt>
                <c:pt idx="3">
                  <c:v>95778.900000000081</c:v>
                </c:pt>
                <c:pt idx="4">
                  <c:v>98971.530000000173</c:v>
                </c:pt>
                <c:pt idx="5">
                  <c:v>95778.900000000314</c:v>
                </c:pt>
                <c:pt idx="6">
                  <c:v>98971.530000000028</c:v>
                </c:pt>
                <c:pt idx="7">
                  <c:v>98971.530000000173</c:v>
                </c:pt>
                <c:pt idx="8">
                  <c:v>95778.899999999965</c:v>
                </c:pt>
                <c:pt idx="9">
                  <c:v>70693.950000000594</c:v>
                </c:pt>
                <c:pt idx="10">
                  <c:v>54730.800000000097</c:v>
                </c:pt>
                <c:pt idx="11">
                  <c:v>56493.68700000114</c:v>
                </c:pt>
              </c:numCache>
            </c:numRef>
          </c:val>
        </c:ser>
        <c:ser>
          <c:idx val="1"/>
          <c:order val="1"/>
          <c:tx>
            <c:v>DWCV Deliveries</c:v>
          </c:tx>
          <c:marker>
            <c:symbol val="none"/>
          </c:marker>
          <c:val>
            <c:numRef>
              <c:f>SolverSheet!$Q$28:$Q$39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14138.79</c:v>
                </c:pt>
                <c:pt idx="5">
                  <c:v>13682.7</c:v>
                </c:pt>
                <c:pt idx="6">
                  <c:v>14138.79</c:v>
                </c:pt>
                <c:pt idx="7">
                  <c:v>14138.79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/>
        <c:marker val="1"/>
        <c:axId val="69590016"/>
        <c:axId val="69591808"/>
      </c:lineChart>
      <c:catAx>
        <c:axId val="69590016"/>
        <c:scaling>
          <c:orientation val="minMax"/>
        </c:scaling>
        <c:axPos val="b"/>
        <c:tickLblPos val="nextTo"/>
        <c:crossAx val="69591808"/>
        <c:crosses val="autoZero"/>
        <c:auto val="1"/>
        <c:lblAlgn val="ctr"/>
        <c:lblOffset val="100"/>
      </c:catAx>
      <c:valAx>
        <c:axId val="69591808"/>
        <c:scaling>
          <c:orientation val="minMax"/>
        </c:scaling>
        <c:axPos val="l"/>
        <c:majorGridlines/>
        <c:numFmt formatCode="#,##0" sourceLinked="1"/>
        <c:tickLblPos val="nextTo"/>
        <c:crossAx val="6959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4026845637586"/>
          <c:y val="0.42709909212168157"/>
          <c:w val="0.32946308724832446"/>
          <c:h val="0.32968116690331917"/>
        </c:manualLayout>
      </c:layout>
      <c:overlay val="1"/>
    </c:legend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East Branch Deliveries</a:t>
            </a:r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v>East Branch Total</c:v>
          </c:tx>
          <c:marker>
            <c:symbol val="none"/>
          </c:marker>
          <c:val>
            <c:numRef>
              <c:f>SolverSheet!$K$45:$K$56</c:f>
              <c:numCache>
                <c:formatCode>#,##0</c:formatCode>
                <c:ptCount val="12"/>
                <c:pt idx="0">
                  <c:v>10493.508383004653</c:v>
                </c:pt>
                <c:pt idx="1">
                  <c:v>11265.484963569063</c:v>
                </c:pt>
                <c:pt idx="2">
                  <c:v>12105.142641493294</c:v>
                </c:pt>
                <c:pt idx="3">
                  <c:v>18839.945645499727</c:v>
                </c:pt>
                <c:pt idx="4">
                  <c:v>25412.03169433045</c:v>
                </c:pt>
                <c:pt idx="5">
                  <c:v>28600.921813934634</c:v>
                </c:pt>
                <c:pt idx="6">
                  <c:v>30764.037867031933</c:v>
                </c:pt>
                <c:pt idx="7">
                  <c:v>31659.661732849338</c:v>
                </c:pt>
                <c:pt idx="8">
                  <c:v>29408.457978263323</c:v>
                </c:pt>
                <c:pt idx="9">
                  <c:v>36615.703557485795</c:v>
                </c:pt>
                <c:pt idx="10">
                  <c:v>28866.273327210769</c:v>
                </c:pt>
                <c:pt idx="11">
                  <c:v>13218.2857898644</c:v>
                </c:pt>
              </c:numCache>
            </c:numRef>
          </c:val>
        </c:ser>
        <c:ser>
          <c:idx val="3"/>
          <c:order val="1"/>
          <c:tx>
            <c:v>Rialto</c:v>
          </c:tx>
          <c:marker>
            <c:symbol val="none"/>
          </c:marker>
          <c:val>
            <c:numRef>
              <c:f>SolverSheet!$P$148:$P$159</c:f>
              <c:numCache>
                <c:formatCode>#,##0</c:formatCode>
                <c:ptCount val="12"/>
                <c:pt idx="0">
                  <c:v>6018.1365354428617</c:v>
                </c:pt>
                <c:pt idx="1">
                  <c:v>5933.6220736404748</c:v>
                </c:pt>
                <c:pt idx="2">
                  <c:v>7501.3215267795495</c:v>
                </c:pt>
                <c:pt idx="3">
                  <c:v>12328.369613560128</c:v>
                </c:pt>
                <c:pt idx="4">
                  <c:v>16584.588014077122</c:v>
                </c:pt>
                <c:pt idx="5">
                  <c:v>18461.562868656205</c:v>
                </c:pt>
                <c:pt idx="6">
                  <c:v>19480.448608270552</c:v>
                </c:pt>
                <c:pt idx="7">
                  <c:v>19965.393831792815</c:v>
                </c:pt>
                <c:pt idx="8">
                  <c:v>18794.552920183112</c:v>
                </c:pt>
                <c:pt idx="9">
                  <c:v>28347.023392134892</c:v>
                </c:pt>
                <c:pt idx="10">
                  <c:v>22030.621859661449</c:v>
                </c:pt>
                <c:pt idx="11">
                  <c:v>8950.4351448372363</c:v>
                </c:pt>
              </c:numCache>
            </c:numRef>
          </c:val>
        </c:ser>
        <c:dLbls/>
        <c:marker val="1"/>
        <c:axId val="69638016"/>
        <c:axId val="69639552"/>
      </c:lineChart>
      <c:catAx>
        <c:axId val="69638016"/>
        <c:scaling>
          <c:orientation val="minMax"/>
        </c:scaling>
        <c:axPos val="b"/>
        <c:tickLblPos val="nextTo"/>
        <c:crossAx val="69639552"/>
        <c:crosses val="autoZero"/>
        <c:auto val="1"/>
        <c:lblAlgn val="ctr"/>
        <c:lblOffset val="100"/>
      </c:catAx>
      <c:valAx>
        <c:axId val="69639552"/>
        <c:scaling>
          <c:orientation val="minMax"/>
        </c:scaling>
        <c:axPos val="l"/>
        <c:majorGridlines/>
        <c:numFmt formatCode="#,##0" sourceLinked="1"/>
        <c:tickLblPos val="nextTo"/>
        <c:crossAx val="6963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174496644295467"/>
          <c:y val="0.20305537627468687"/>
          <c:w val="0.32946308724832457"/>
          <c:h val="0.20946258766834491"/>
        </c:manualLayout>
      </c:layout>
      <c:overlay val="1"/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West Branch Deliveries</a:t>
            </a:r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v>West Branch Total</c:v>
          </c:tx>
          <c:marker>
            <c:symbol val="none"/>
          </c:marker>
          <c:val>
            <c:numRef>
              <c:f>SolverSheet!$K$28:$K$39</c:f>
              <c:numCache>
                <c:formatCode>#,##0</c:formatCode>
                <c:ptCount val="12"/>
                <c:pt idx="0">
                  <c:v>33364.370793966511</c:v>
                </c:pt>
                <c:pt idx="1">
                  <c:v>36487.226746667911</c:v>
                </c:pt>
                <c:pt idx="2">
                  <c:v>54763.185817180674</c:v>
                </c:pt>
                <c:pt idx="3">
                  <c:v>57318.36141434365</c:v>
                </c:pt>
                <c:pt idx="4">
                  <c:v>57727.52377329443</c:v>
                </c:pt>
                <c:pt idx="5">
                  <c:v>59475.783713961835</c:v>
                </c:pt>
                <c:pt idx="6">
                  <c:v>61302.496182268573</c:v>
                </c:pt>
                <c:pt idx="7">
                  <c:v>61693.658213169932</c:v>
                </c:pt>
                <c:pt idx="8">
                  <c:v>59740.889898051057</c:v>
                </c:pt>
                <c:pt idx="9">
                  <c:v>69718.251565736704</c:v>
                </c:pt>
                <c:pt idx="10">
                  <c:v>54602.488771269906</c:v>
                </c:pt>
                <c:pt idx="11">
                  <c:v>35973.089718477917</c:v>
                </c:pt>
              </c:numCache>
            </c:numRef>
          </c:val>
        </c:ser>
        <c:dLbls/>
        <c:marker val="1"/>
        <c:axId val="69651840"/>
        <c:axId val="69657728"/>
      </c:lineChart>
      <c:catAx>
        <c:axId val="69651840"/>
        <c:scaling>
          <c:orientation val="minMax"/>
        </c:scaling>
        <c:axPos val="b"/>
        <c:tickLblPos val="nextTo"/>
        <c:crossAx val="69657728"/>
        <c:crosses val="autoZero"/>
        <c:auto val="1"/>
        <c:lblAlgn val="ctr"/>
        <c:lblOffset val="100"/>
      </c:catAx>
      <c:valAx>
        <c:axId val="69657728"/>
        <c:scaling>
          <c:orientation val="minMax"/>
        </c:scaling>
        <c:axPos val="l"/>
        <c:majorGridlines/>
        <c:numFmt formatCode="#,##0" sourceLinked="1"/>
        <c:tickLblPos val="nextTo"/>
        <c:crossAx val="69651840"/>
        <c:crosses val="autoZero"/>
        <c:crossBetween val="between"/>
      </c:valAx>
    </c:plotArea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E$1" fmlaRange="$B$28:$B$39" noThreeD="1" sel="7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56</xdr:row>
      <xdr:rowOff>28575</xdr:rowOff>
    </xdr:from>
    <xdr:to>
      <xdr:col>18</xdr:col>
      <xdr:colOff>533400</xdr:colOff>
      <xdr:row>59</xdr:row>
      <xdr:rowOff>38100</xdr:rowOff>
    </xdr:to>
    <xdr:sp macro="" textlink="">
      <xdr:nvSpPr>
        <xdr:cNvPr id="2" name="Freeform 2"/>
        <xdr:cNvSpPr>
          <a:spLocks/>
        </xdr:cNvSpPr>
      </xdr:nvSpPr>
      <xdr:spPr bwMode="auto">
        <a:xfrm>
          <a:off x="12954000" y="10753725"/>
          <a:ext cx="504825" cy="495300"/>
        </a:xfrm>
        <a:custGeom>
          <a:avLst/>
          <a:gdLst>
            <a:gd name="T0" fmla="*/ 2147483647 w 53"/>
            <a:gd name="T1" fmla="*/ 0 h 52"/>
            <a:gd name="T2" fmla="*/ 2147483647 w 53"/>
            <a:gd name="T3" fmla="*/ 2147483647 h 52"/>
            <a:gd name="T4" fmla="*/ 0 w 53"/>
            <a:gd name="T5" fmla="*/ 2147483647 h 52"/>
            <a:gd name="T6" fmla="*/ 0 60000 65536"/>
            <a:gd name="T7" fmla="*/ 0 60000 65536"/>
            <a:gd name="T8" fmla="*/ 0 60000 65536"/>
            <a:gd name="T9" fmla="*/ 0 w 53"/>
            <a:gd name="T10" fmla="*/ 0 h 52"/>
            <a:gd name="T11" fmla="*/ 53 w 53"/>
            <a:gd name="T12" fmla="*/ 52 h 5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3" h="52">
              <a:moveTo>
                <a:pt x="32" y="0"/>
              </a:moveTo>
              <a:cubicBezTo>
                <a:pt x="35" y="4"/>
                <a:pt x="53" y="17"/>
                <a:pt x="48" y="26"/>
              </a:cubicBezTo>
              <a:cubicBezTo>
                <a:pt x="43" y="35"/>
                <a:pt x="10" y="47"/>
                <a:pt x="0" y="5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9</xdr:col>
      <xdr:colOff>142875</xdr:colOff>
      <xdr:row>37</xdr:row>
      <xdr:rowOff>152400</xdr:rowOff>
    </xdr:from>
    <xdr:to>
      <xdr:col>9</xdr:col>
      <xdr:colOff>257175</xdr:colOff>
      <xdr:row>42</xdr:row>
      <xdr:rowOff>0</xdr:rowOff>
    </xdr:to>
    <xdr:sp macro="" textlink="">
      <xdr:nvSpPr>
        <xdr:cNvPr id="3" name="Drawing 49"/>
        <xdr:cNvSpPr>
          <a:spLocks/>
        </xdr:cNvSpPr>
      </xdr:nvSpPr>
      <xdr:spPr bwMode="auto">
        <a:xfrm>
          <a:off x="7115175" y="7686675"/>
          <a:ext cx="114300" cy="695325"/>
        </a:xfrm>
        <a:custGeom>
          <a:avLst/>
          <a:gdLst>
            <a:gd name="T0" fmla="*/ 2147483647 w 12"/>
            <a:gd name="T1" fmla="*/ 0 h 73"/>
            <a:gd name="T2" fmla="*/ 2147483647 w 12"/>
            <a:gd name="T3" fmla="*/ 2147483647 h 73"/>
            <a:gd name="T4" fmla="*/ 2147483647 w 12"/>
            <a:gd name="T5" fmla="*/ 2147483647 h 73"/>
            <a:gd name="T6" fmla="*/ 0 60000 65536"/>
            <a:gd name="T7" fmla="*/ 0 60000 65536"/>
            <a:gd name="T8" fmla="*/ 0 60000 65536"/>
            <a:gd name="T9" fmla="*/ 0 w 12"/>
            <a:gd name="T10" fmla="*/ 0 h 73"/>
            <a:gd name="T11" fmla="*/ 12 w 12"/>
            <a:gd name="T12" fmla="*/ 73 h 7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" h="73">
              <a:moveTo>
                <a:pt x="3" y="0"/>
              </a:moveTo>
              <a:cubicBezTo>
                <a:pt x="3" y="5"/>
                <a:pt x="0" y="21"/>
                <a:pt x="1" y="33"/>
              </a:cubicBezTo>
              <a:cubicBezTo>
                <a:pt x="2" y="45"/>
                <a:pt x="10" y="65"/>
                <a:pt x="12" y="73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36</xdr:row>
      <xdr:rowOff>123825</xdr:rowOff>
    </xdr:from>
    <xdr:to>
      <xdr:col>8</xdr:col>
      <xdr:colOff>161925</xdr:colOff>
      <xdr:row>38</xdr:row>
      <xdr:rowOff>171450</xdr:rowOff>
    </xdr:to>
    <xdr:sp macro="" textlink="">
      <xdr:nvSpPr>
        <xdr:cNvPr id="4" name="Drawing 55"/>
        <xdr:cNvSpPr>
          <a:spLocks/>
        </xdr:cNvSpPr>
      </xdr:nvSpPr>
      <xdr:spPr bwMode="auto">
        <a:xfrm>
          <a:off x="2895600" y="7496175"/>
          <a:ext cx="3629025" cy="371475"/>
        </a:xfrm>
        <a:custGeom>
          <a:avLst/>
          <a:gdLst>
            <a:gd name="T0" fmla="*/ 2147483647 w 336"/>
            <a:gd name="T1" fmla="*/ 0 h 39"/>
            <a:gd name="T2" fmla="*/ 2147483647 w 336"/>
            <a:gd name="T3" fmla="*/ 2147483647 h 39"/>
            <a:gd name="T4" fmla="*/ 2147483647 w 336"/>
            <a:gd name="T5" fmla="*/ 2147483647 h 39"/>
            <a:gd name="T6" fmla="*/ 2147483647 w 336"/>
            <a:gd name="T7" fmla="*/ 2147483647 h 39"/>
            <a:gd name="T8" fmla="*/ 2147483647 w 336"/>
            <a:gd name="T9" fmla="*/ 2147483647 h 39"/>
            <a:gd name="T10" fmla="*/ 2147483647 w 336"/>
            <a:gd name="T11" fmla="*/ 2147483647 h 39"/>
            <a:gd name="T12" fmla="*/ 0 w 336"/>
            <a:gd name="T13" fmla="*/ 2147483647 h 3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36"/>
            <a:gd name="T22" fmla="*/ 0 h 39"/>
            <a:gd name="T23" fmla="*/ 336 w 336"/>
            <a:gd name="T24" fmla="*/ 39 h 3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36" h="39">
              <a:moveTo>
                <a:pt x="336" y="0"/>
              </a:moveTo>
              <a:cubicBezTo>
                <a:pt x="331" y="6"/>
                <a:pt x="325" y="27"/>
                <a:pt x="306" y="33"/>
              </a:cubicBezTo>
              <a:cubicBezTo>
                <a:pt x="287" y="39"/>
                <a:pt x="245" y="37"/>
                <a:pt x="224" y="38"/>
              </a:cubicBezTo>
              <a:cubicBezTo>
                <a:pt x="203" y="39"/>
                <a:pt x="201" y="38"/>
                <a:pt x="181" y="37"/>
              </a:cubicBezTo>
              <a:cubicBezTo>
                <a:pt x="161" y="36"/>
                <a:pt x="133" y="32"/>
                <a:pt x="105" y="31"/>
              </a:cubicBezTo>
              <a:cubicBezTo>
                <a:pt x="77" y="30"/>
                <a:pt x="33" y="30"/>
                <a:pt x="15" y="30"/>
              </a:cubicBezTo>
              <a:lnTo>
                <a:pt x="0" y="3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18</xdr:row>
      <xdr:rowOff>85725</xdr:rowOff>
    </xdr:from>
    <xdr:to>
      <xdr:col>3</xdr:col>
      <xdr:colOff>47625</xdr:colOff>
      <xdr:row>18</xdr:row>
      <xdr:rowOff>171450</xdr:rowOff>
    </xdr:to>
    <xdr:sp macro="" textlink="">
      <xdr:nvSpPr>
        <xdr:cNvPr id="5" name="Drawing 60"/>
        <xdr:cNvSpPr>
          <a:spLocks/>
        </xdr:cNvSpPr>
      </xdr:nvSpPr>
      <xdr:spPr bwMode="auto">
        <a:xfrm>
          <a:off x="1562100" y="4429125"/>
          <a:ext cx="581025" cy="85725"/>
        </a:xfrm>
        <a:custGeom>
          <a:avLst/>
          <a:gdLst>
            <a:gd name="T0" fmla="*/ 2147483647 w 69"/>
            <a:gd name="T1" fmla="*/ 2147483647 h 8"/>
            <a:gd name="T2" fmla="*/ 2147483647 w 69"/>
            <a:gd name="T3" fmla="*/ 2147483647 h 8"/>
            <a:gd name="T4" fmla="*/ 2147483647 w 69"/>
            <a:gd name="T5" fmla="*/ 2147483647 h 8"/>
            <a:gd name="T6" fmla="*/ 0 w 69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69"/>
            <a:gd name="T13" fmla="*/ 0 h 8"/>
            <a:gd name="T14" fmla="*/ 69 w 69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9" h="8">
              <a:moveTo>
                <a:pt x="69" y="5"/>
              </a:moveTo>
              <a:cubicBezTo>
                <a:pt x="67" y="5"/>
                <a:pt x="62" y="8"/>
                <a:pt x="55" y="8"/>
              </a:cubicBezTo>
              <a:cubicBezTo>
                <a:pt x="48" y="8"/>
                <a:pt x="35" y="8"/>
                <a:pt x="26" y="7"/>
              </a:cubicBezTo>
              <a:cubicBezTo>
                <a:pt x="17" y="6"/>
                <a:pt x="5" y="1"/>
                <a:pt x="0" y="0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18</xdr:row>
      <xdr:rowOff>161925</xdr:rowOff>
    </xdr:from>
    <xdr:to>
      <xdr:col>2</xdr:col>
      <xdr:colOff>314325</xdr:colOff>
      <xdr:row>21</xdr:row>
      <xdr:rowOff>0</xdr:rowOff>
    </xdr:to>
    <xdr:sp macro="" textlink="">
      <xdr:nvSpPr>
        <xdr:cNvPr id="6" name="Drawing 61"/>
        <xdr:cNvSpPr>
          <a:spLocks/>
        </xdr:cNvSpPr>
      </xdr:nvSpPr>
      <xdr:spPr bwMode="auto">
        <a:xfrm>
          <a:off x="1600200" y="4505325"/>
          <a:ext cx="171450" cy="361950"/>
        </a:xfrm>
        <a:custGeom>
          <a:avLst/>
          <a:gdLst>
            <a:gd name="T0" fmla="*/ 2147483647 w 18"/>
            <a:gd name="T1" fmla="*/ 0 h 38"/>
            <a:gd name="T2" fmla="*/ 2147483647 w 18"/>
            <a:gd name="T3" fmla="*/ 2147483647 h 38"/>
            <a:gd name="T4" fmla="*/ 0 w 18"/>
            <a:gd name="T5" fmla="*/ 2147483647 h 38"/>
            <a:gd name="T6" fmla="*/ 0 60000 65536"/>
            <a:gd name="T7" fmla="*/ 0 60000 65536"/>
            <a:gd name="T8" fmla="*/ 0 60000 65536"/>
            <a:gd name="T9" fmla="*/ 0 w 18"/>
            <a:gd name="T10" fmla="*/ 0 h 38"/>
            <a:gd name="T11" fmla="*/ 18 w 18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" h="38">
              <a:moveTo>
                <a:pt x="18" y="0"/>
              </a:moveTo>
              <a:cubicBezTo>
                <a:pt x="18" y="2"/>
                <a:pt x="18" y="8"/>
                <a:pt x="15" y="14"/>
              </a:cubicBezTo>
              <a:cubicBezTo>
                <a:pt x="12" y="20"/>
                <a:pt x="3" y="33"/>
                <a:pt x="0" y="38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36</xdr:row>
      <xdr:rowOff>66675</xdr:rowOff>
    </xdr:from>
    <xdr:to>
      <xdr:col>7</xdr:col>
      <xdr:colOff>180975</xdr:colOff>
      <xdr:row>39</xdr:row>
      <xdr:rowOff>133350</xdr:rowOff>
    </xdr:to>
    <xdr:sp macro="" textlink="">
      <xdr:nvSpPr>
        <xdr:cNvPr id="7" name="Drawing 70"/>
        <xdr:cNvSpPr>
          <a:spLocks/>
        </xdr:cNvSpPr>
      </xdr:nvSpPr>
      <xdr:spPr bwMode="auto">
        <a:xfrm>
          <a:off x="5410200" y="7439025"/>
          <a:ext cx="200025" cy="590550"/>
        </a:xfrm>
        <a:custGeom>
          <a:avLst/>
          <a:gdLst>
            <a:gd name="T0" fmla="*/ 0 w 21"/>
            <a:gd name="T1" fmla="*/ 0 h 62"/>
            <a:gd name="T2" fmla="*/ 2147483647 w 21"/>
            <a:gd name="T3" fmla="*/ 2147483647 h 62"/>
            <a:gd name="T4" fmla="*/ 2147483647 w 21"/>
            <a:gd name="T5" fmla="*/ 2147483647 h 62"/>
            <a:gd name="T6" fmla="*/ 0 60000 65536"/>
            <a:gd name="T7" fmla="*/ 0 60000 65536"/>
            <a:gd name="T8" fmla="*/ 0 60000 65536"/>
            <a:gd name="T9" fmla="*/ 0 w 21"/>
            <a:gd name="T10" fmla="*/ 0 h 62"/>
            <a:gd name="T11" fmla="*/ 21 w 21"/>
            <a:gd name="T12" fmla="*/ 62 h 6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" h="62">
              <a:moveTo>
                <a:pt x="0" y="0"/>
              </a:moveTo>
              <a:cubicBezTo>
                <a:pt x="1" y="8"/>
                <a:pt x="2" y="36"/>
                <a:pt x="5" y="46"/>
              </a:cubicBezTo>
              <a:cubicBezTo>
                <a:pt x="8" y="56"/>
                <a:pt x="18" y="59"/>
                <a:pt x="21" y="6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619125</xdr:colOff>
      <xdr:row>19</xdr:row>
      <xdr:rowOff>142875</xdr:rowOff>
    </xdr:from>
    <xdr:to>
      <xdr:col>9</xdr:col>
      <xdr:colOff>114300</xdr:colOff>
      <xdr:row>47</xdr:row>
      <xdr:rowOff>104775</xdr:rowOff>
    </xdr:to>
    <xdr:sp macro="" textlink="">
      <xdr:nvSpPr>
        <xdr:cNvPr id="8" name="Drawing 76"/>
        <xdr:cNvSpPr>
          <a:spLocks/>
        </xdr:cNvSpPr>
      </xdr:nvSpPr>
      <xdr:spPr bwMode="auto">
        <a:xfrm>
          <a:off x="5324475" y="4686300"/>
          <a:ext cx="1762125" cy="4610100"/>
        </a:xfrm>
        <a:custGeom>
          <a:avLst/>
          <a:gdLst>
            <a:gd name="T0" fmla="*/ 2147483647 w 185"/>
            <a:gd name="T1" fmla="*/ 0 h 480"/>
            <a:gd name="T2" fmla="*/ 2147483647 w 185"/>
            <a:gd name="T3" fmla="*/ 2147483647 h 480"/>
            <a:gd name="T4" fmla="*/ 2147483647 w 185"/>
            <a:gd name="T5" fmla="*/ 2147483647 h 480"/>
            <a:gd name="T6" fmla="*/ 0 60000 65536"/>
            <a:gd name="T7" fmla="*/ 0 60000 65536"/>
            <a:gd name="T8" fmla="*/ 0 60000 65536"/>
            <a:gd name="T9" fmla="*/ 0 w 185"/>
            <a:gd name="T10" fmla="*/ 0 h 480"/>
            <a:gd name="T11" fmla="*/ 185 w 185"/>
            <a:gd name="T12" fmla="*/ 480 h 48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5" h="480">
              <a:moveTo>
                <a:pt x="37" y="0"/>
              </a:moveTo>
              <a:cubicBezTo>
                <a:pt x="35" y="29"/>
                <a:pt x="0" y="97"/>
                <a:pt x="25" y="177"/>
              </a:cubicBezTo>
              <a:cubicBezTo>
                <a:pt x="50" y="257"/>
                <a:pt x="152" y="417"/>
                <a:pt x="185" y="48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7</xdr:row>
      <xdr:rowOff>76200</xdr:rowOff>
    </xdr:from>
    <xdr:to>
      <xdr:col>2</xdr:col>
      <xdr:colOff>590550</xdr:colOff>
      <xdr:row>7</xdr:row>
      <xdr:rowOff>85725</xdr:rowOff>
    </xdr:to>
    <xdr:sp macro="" textlink="">
      <xdr:nvSpPr>
        <xdr:cNvPr id="9" name="Text 78"/>
        <xdr:cNvSpPr txBox="1">
          <a:spLocks noChangeArrowheads="1"/>
        </xdr:cNvSpPr>
      </xdr:nvSpPr>
      <xdr:spPr bwMode="auto">
        <a:xfrm>
          <a:off x="790575" y="1743075"/>
          <a:ext cx="1257300" cy="95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CASTAIC LAKE</a:t>
          </a:r>
        </a:p>
      </xdr:txBody>
    </xdr:sp>
    <xdr:clientData/>
  </xdr:twoCellAnchor>
  <xdr:twoCellAnchor>
    <xdr:from>
      <xdr:col>14</xdr:col>
      <xdr:colOff>161925</xdr:colOff>
      <xdr:row>32</xdr:row>
      <xdr:rowOff>152400</xdr:rowOff>
    </xdr:from>
    <xdr:to>
      <xdr:col>15</xdr:col>
      <xdr:colOff>352425</xdr:colOff>
      <xdr:row>35</xdr:row>
      <xdr:rowOff>57150</xdr:rowOff>
    </xdr:to>
    <xdr:sp macro="" textlink="">
      <xdr:nvSpPr>
        <xdr:cNvPr id="10" name="Text 84"/>
        <xdr:cNvSpPr txBox="1">
          <a:spLocks noChangeArrowheads="1"/>
        </xdr:cNvSpPr>
      </xdr:nvSpPr>
      <xdr:spPr bwMode="auto">
        <a:xfrm>
          <a:off x="10601325" y="6838950"/>
          <a:ext cx="847725" cy="428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LAKE MATHEWS</a:t>
          </a:r>
        </a:p>
      </xdr:txBody>
    </xdr:sp>
    <xdr:clientData/>
  </xdr:twoCellAnchor>
  <xdr:twoCellAnchor>
    <xdr:from>
      <xdr:col>6</xdr:col>
      <xdr:colOff>247650</xdr:colOff>
      <xdr:row>17</xdr:row>
      <xdr:rowOff>66675</xdr:rowOff>
    </xdr:from>
    <xdr:to>
      <xdr:col>6</xdr:col>
      <xdr:colOff>257175</xdr:colOff>
      <xdr:row>18</xdr:row>
      <xdr:rowOff>9525</xdr:rowOff>
    </xdr:to>
    <xdr:sp macro="" textlink="">
      <xdr:nvSpPr>
        <xdr:cNvPr id="11" name="Drawing 90"/>
        <xdr:cNvSpPr>
          <a:spLocks/>
        </xdr:cNvSpPr>
      </xdr:nvSpPr>
      <xdr:spPr bwMode="auto">
        <a:xfrm>
          <a:off x="4953000" y="4248150"/>
          <a:ext cx="9525" cy="104775"/>
        </a:xfrm>
        <a:custGeom>
          <a:avLst/>
          <a:gdLst>
            <a:gd name="T0" fmla="*/ 0 w 1"/>
            <a:gd name="T1" fmla="*/ 0 h 11"/>
            <a:gd name="T2" fmla="*/ 0 w 1"/>
            <a:gd name="T3" fmla="*/ 2147483647 h 11"/>
            <a:gd name="T4" fmla="*/ 0 60000 65536"/>
            <a:gd name="T5" fmla="*/ 0 60000 65536"/>
            <a:gd name="T6" fmla="*/ 0 w 1"/>
            <a:gd name="T7" fmla="*/ 0 h 11"/>
            <a:gd name="T8" fmla="*/ 1 w 1"/>
            <a:gd name="T9" fmla="*/ 11 h 1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1">
              <a:moveTo>
                <a:pt x="0" y="0"/>
              </a:moveTo>
              <a:cubicBezTo>
                <a:pt x="0" y="2"/>
                <a:pt x="0" y="9"/>
                <a:pt x="0" y="1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714375</xdr:colOff>
      <xdr:row>32</xdr:row>
      <xdr:rowOff>76200</xdr:rowOff>
    </xdr:from>
    <xdr:to>
      <xdr:col>4</xdr:col>
      <xdr:colOff>390525</xdr:colOff>
      <xdr:row>33</xdr:row>
      <xdr:rowOff>47625</xdr:rowOff>
    </xdr:to>
    <xdr:sp macro="" textlink="">
      <xdr:nvSpPr>
        <xdr:cNvPr id="12" name="Drawing 96"/>
        <xdr:cNvSpPr>
          <a:spLocks/>
        </xdr:cNvSpPr>
      </xdr:nvSpPr>
      <xdr:spPr bwMode="auto">
        <a:xfrm>
          <a:off x="2809875" y="6762750"/>
          <a:ext cx="447675" cy="171450"/>
        </a:xfrm>
        <a:custGeom>
          <a:avLst/>
          <a:gdLst>
            <a:gd name="T0" fmla="*/ 2147483647 w 47"/>
            <a:gd name="T1" fmla="*/ 2147483647 h 14"/>
            <a:gd name="T2" fmla="*/ 2147483647 w 47"/>
            <a:gd name="T3" fmla="*/ 2147483647 h 14"/>
            <a:gd name="T4" fmla="*/ 0 w 47"/>
            <a:gd name="T5" fmla="*/ 2147483647 h 14"/>
            <a:gd name="T6" fmla="*/ 0 w 47"/>
            <a:gd name="T7" fmla="*/ 0 h 14"/>
            <a:gd name="T8" fmla="*/ 0 60000 65536"/>
            <a:gd name="T9" fmla="*/ 0 60000 65536"/>
            <a:gd name="T10" fmla="*/ 0 60000 65536"/>
            <a:gd name="T11" fmla="*/ 0 60000 65536"/>
            <a:gd name="T12" fmla="*/ 0 w 47"/>
            <a:gd name="T13" fmla="*/ 0 h 14"/>
            <a:gd name="T14" fmla="*/ 47 w 47"/>
            <a:gd name="T15" fmla="*/ 14 h 1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" h="14">
              <a:moveTo>
                <a:pt x="47" y="14"/>
              </a:moveTo>
              <a:lnTo>
                <a:pt x="19" y="14"/>
              </a:lnTo>
              <a:lnTo>
                <a:pt x="0" y="14"/>
              </a:lnTo>
              <a:lnTo>
                <a:pt x="0" y="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514350</xdr:colOff>
      <xdr:row>17</xdr:row>
      <xdr:rowOff>47625</xdr:rowOff>
    </xdr:from>
    <xdr:to>
      <xdr:col>7</xdr:col>
      <xdr:colOff>371475</xdr:colOff>
      <xdr:row>28</xdr:row>
      <xdr:rowOff>28575</xdr:rowOff>
    </xdr:to>
    <xdr:sp macro="" textlink="">
      <xdr:nvSpPr>
        <xdr:cNvPr id="13" name="Drawing 105"/>
        <xdr:cNvSpPr>
          <a:spLocks/>
        </xdr:cNvSpPr>
      </xdr:nvSpPr>
      <xdr:spPr bwMode="auto">
        <a:xfrm>
          <a:off x="2609850" y="4229100"/>
          <a:ext cx="3190875" cy="1800225"/>
        </a:xfrm>
        <a:custGeom>
          <a:avLst/>
          <a:gdLst>
            <a:gd name="T0" fmla="*/ 2147483647 w 285"/>
            <a:gd name="T1" fmla="*/ 2147483647 h 189"/>
            <a:gd name="T2" fmla="*/ 2147483647 w 285"/>
            <a:gd name="T3" fmla="*/ 0 h 189"/>
            <a:gd name="T4" fmla="*/ 2147483647 w 285"/>
            <a:gd name="T5" fmla="*/ 0 h 189"/>
            <a:gd name="T6" fmla="*/ 2147483647 w 285"/>
            <a:gd name="T7" fmla="*/ 2147483647 h 189"/>
            <a:gd name="T8" fmla="*/ 2147483647 w 285"/>
            <a:gd name="T9" fmla="*/ 2147483647 h 189"/>
            <a:gd name="T10" fmla="*/ 0 w 285"/>
            <a:gd name="T11" fmla="*/ 2147483647 h 18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85"/>
            <a:gd name="T19" fmla="*/ 0 h 189"/>
            <a:gd name="T20" fmla="*/ 285 w 285"/>
            <a:gd name="T21" fmla="*/ 189 h 18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85" h="189">
              <a:moveTo>
                <a:pt x="277" y="46"/>
              </a:moveTo>
              <a:cubicBezTo>
                <a:pt x="274" y="38"/>
                <a:pt x="285" y="8"/>
                <a:pt x="258" y="0"/>
              </a:cubicBezTo>
              <a:lnTo>
                <a:pt x="113" y="0"/>
              </a:lnTo>
              <a:cubicBezTo>
                <a:pt x="79" y="4"/>
                <a:pt x="67" y="1"/>
                <a:pt x="51" y="26"/>
              </a:cubicBezTo>
              <a:cubicBezTo>
                <a:pt x="35" y="51"/>
                <a:pt x="23" y="126"/>
                <a:pt x="15" y="153"/>
              </a:cubicBezTo>
              <a:cubicBezTo>
                <a:pt x="7" y="180"/>
                <a:pt x="3" y="182"/>
                <a:pt x="0" y="18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352425</xdr:colOff>
      <xdr:row>36</xdr:row>
      <xdr:rowOff>0</xdr:rowOff>
    </xdr:from>
    <xdr:to>
      <xdr:col>6</xdr:col>
      <xdr:colOff>361950</xdr:colOff>
      <xdr:row>39</xdr:row>
      <xdr:rowOff>57150</xdr:rowOff>
    </xdr:to>
    <xdr:sp macro="" textlink="">
      <xdr:nvSpPr>
        <xdr:cNvPr id="14" name="Drawing 109"/>
        <xdr:cNvSpPr>
          <a:spLocks/>
        </xdr:cNvSpPr>
      </xdr:nvSpPr>
      <xdr:spPr bwMode="auto">
        <a:xfrm>
          <a:off x="5057775" y="7372350"/>
          <a:ext cx="9525" cy="581025"/>
        </a:xfrm>
        <a:custGeom>
          <a:avLst/>
          <a:gdLst>
            <a:gd name="T0" fmla="*/ 2147483647 w 1"/>
            <a:gd name="T1" fmla="*/ 0 h 61"/>
            <a:gd name="T2" fmla="*/ 0 w 1"/>
            <a:gd name="T3" fmla="*/ 2147483647 h 61"/>
            <a:gd name="T4" fmla="*/ 0 w 1"/>
            <a:gd name="T5" fmla="*/ 2147483647 h 61"/>
            <a:gd name="T6" fmla="*/ 0 60000 65536"/>
            <a:gd name="T7" fmla="*/ 0 60000 65536"/>
            <a:gd name="T8" fmla="*/ 0 60000 65536"/>
            <a:gd name="T9" fmla="*/ 0 w 1"/>
            <a:gd name="T10" fmla="*/ 0 h 61"/>
            <a:gd name="T11" fmla="*/ 1 w 1"/>
            <a:gd name="T12" fmla="*/ 61 h 6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1">
              <a:moveTo>
                <a:pt x="1" y="0"/>
              </a:moveTo>
              <a:cubicBezTo>
                <a:pt x="1" y="8"/>
                <a:pt x="0" y="40"/>
                <a:pt x="0" y="50"/>
              </a:cubicBezTo>
              <a:cubicBezTo>
                <a:pt x="0" y="60"/>
                <a:pt x="0" y="59"/>
                <a:pt x="0" y="6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50801</xdr:colOff>
      <xdr:row>21</xdr:row>
      <xdr:rowOff>12700</xdr:rowOff>
    </xdr:from>
    <xdr:to>
      <xdr:col>6</xdr:col>
      <xdr:colOff>38101</xdr:colOff>
      <xdr:row>23</xdr:row>
      <xdr:rowOff>123825</xdr:rowOff>
    </xdr:to>
    <xdr:sp macro="" textlink="">
      <xdr:nvSpPr>
        <xdr:cNvPr id="15" name="Drawing 64"/>
        <xdr:cNvSpPr>
          <a:spLocks/>
        </xdr:cNvSpPr>
      </xdr:nvSpPr>
      <xdr:spPr bwMode="auto">
        <a:xfrm>
          <a:off x="4003676" y="4879975"/>
          <a:ext cx="739775" cy="434975"/>
        </a:xfrm>
        <a:custGeom>
          <a:avLst/>
          <a:gdLst>
            <a:gd name="T0" fmla="*/ 0 w 72"/>
            <a:gd name="T1" fmla="*/ 0 h 42"/>
            <a:gd name="T2" fmla="*/ 2147483647 w 72"/>
            <a:gd name="T3" fmla="*/ 2147483647 h 42"/>
            <a:gd name="T4" fmla="*/ 2147483647 w 72"/>
            <a:gd name="T5" fmla="*/ 2147483647 h 42"/>
            <a:gd name="T6" fmla="*/ 0 60000 65536"/>
            <a:gd name="T7" fmla="*/ 0 60000 65536"/>
            <a:gd name="T8" fmla="*/ 0 60000 65536"/>
            <a:gd name="T9" fmla="*/ 0 w 72"/>
            <a:gd name="T10" fmla="*/ 0 h 42"/>
            <a:gd name="T11" fmla="*/ 72 w 72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2" h="42">
              <a:moveTo>
                <a:pt x="0" y="0"/>
              </a:moveTo>
              <a:cubicBezTo>
                <a:pt x="7" y="4"/>
                <a:pt x="32" y="15"/>
                <a:pt x="44" y="22"/>
              </a:cubicBezTo>
              <a:cubicBezTo>
                <a:pt x="56" y="29"/>
                <a:pt x="66" y="38"/>
                <a:pt x="72" y="4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133350</xdr:colOff>
      <xdr:row>19</xdr:row>
      <xdr:rowOff>142875</xdr:rowOff>
    </xdr:from>
    <xdr:to>
      <xdr:col>7</xdr:col>
      <xdr:colOff>209550</xdr:colOff>
      <xdr:row>23</xdr:row>
      <xdr:rowOff>114300</xdr:rowOff>
    </xdr:to>
    <xdr:sp macro="" textlink="">
      <xdr:nvSpPr>
        <xdr:cNvPr id="16" name="Freeform 21"/>
        <xdr:cNvSpPr>
          <a:spLocks/>
        </xdr:cNvSpPr>
      </xdr:nvSpPr>
      <xdr:spPr bwMode="auto">
        <a:xfrm>
          <a:off x="4838700" y="4686300"/>
          <a:ext cx="800100" cy="619125"/>
        </a:xfrm>
        <a:custGeom>
          <a:avLst/>
          <a:gdLst>
            <a:gd name="T0" fmla="*/ 0 w 84"/>
            <a:gd name="T1" fmla="*/ 2147483647 h 65"/>
            <a:gd name="T2" fmla="*/ 2147483647 w 84"/>
            <a:gd name="T3" fmla="*/ 2147483647 h 65"/>
            <a:gd name="T4" fmla="*/ 2147483647 w 84"/>
            <a:gd name="T5" fmla="*/ 2147483647 h 65"/>
            <a:gd name="T6" fmla="*/ 2147483647 w 84"/>
            <a:gd name="T7" fmla="*/ 0 h 65"/>
            <a:gd name="T8" fmla="*/ 0 60000 65536"/>
            <a:gd name="T9" fmla="*/ 0 60000 65536"/>
            <a:gd name="T10" fmla="*/ 0 60000 65536"/>
            <a:gd name="T11" fmla="*/ 0 60000 65536"/>
            <a:gd name="T12" fmla="*/ 0 w 84"/>
            <a:gd name="T13" fmla="*/ 0 h 65"/>
            <a:gd name="T14" fmla="*/ 84 w 84"/>
            <a:gd name="T15" fmla="*/ 65 h 6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4" h="65">
              <a:moveTo>
                <a:pt x="0" y="65"/>
              </a:moveTo>
              <a:cubicBezTo>
                <a:pt x="4" y="60"/>
                <a:pt x="14" y="41"/>
                <a:pt x="22" y="32"/>
              </a:cubicBezTo>
              <a:cubicBezTo>
                <a:pt x="30" y="23"/>
                <a:pt x="38" y="17"/>
                <a:pt x="48" y="12"/>
              </a:cubicBezTo>
              <a:cubicBezTo>
                <a:pt x="58" y="7"/>
                <a:pt x="77" y="2"/>
                <a:pt x="84" y="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24</xdr:row>
      <xdr:rowOff>0</xdr:rowOff>
    </xdr:from>
    <xdr:to>
      <xdr:col>6</xdr:col>
      <xdr:colOff>104775</xdr:colOff>
      <xdr:row>39</xdr:row>
      <xdr:rowOff>66675</xdr:rowOff>
    </xdr:to>
    <xdr:sp macro="" textlink="">
      <xdr:nvSpPr>
        <xdr:cNvPr id="17" name="Freeform 22"/>
        <xdr:cNvSpPr>
          <a:spLocks/>
        </xdr:cNvSpPr>
      </xdr:nvSpPr>
      <xdr:spPr bwMode="auto">
        <a:xfrm>
          <a:off x="4143375" y="5353050"/>
          <a:ext cx="666750" cy="2609850"/>
        </a:xfrm>
        <a:custGeom>
          <a:avLst/>
          <a:gdLst>
            <a:gd name="T0" fmla="*/ 2147483647 w 70"/>
            <a:gd name="T1" fmla="*/ 0 h 270"/>
            <a:gd name="T2" fmla="*/ 2147483647 w 70"/>
            <a:gd name="T3" fmla="*/ 2147483647 h 270"/>
            <a:gd name="T4" fmla="*/ 2147483647 w 70"/>
            <a:gd name="T5" fmla="*/ 2147483647 h 270"/>
            <a:gd name="T6" fmla="*/ 2147483647 w 70"/>
            <a:gd name="T7" fmla="*/ 2147483647 h 270"/>
            <a:gd name="T8" fmla="*/ 2147483647 w 70"/>
            <a:gd name="T9" fmla="*/ 2147483647 h 27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0"/>
            <a:gd name="T16" fmla="*/ 0 h 270"/>
            <a:gd name="T17" fmla="*/ 70 w 70"/>
            <a:gd name="T18" fmla="*/ 270 h 27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0" h="270">
              <a:moveTo>
                <a:pt x="70" y="0"/>
              </a:moveTo>
              <a:cubicBezTo>
                <a:pt x="64" y="13"/>
                <a:pt x="42" y="50"/>
                <a:pt x="31" y="81"/>
              </a:cubicBezTo>
              <a:cubicBezTo>
                <a:pt x="20" y="112"/>
                <a:pt x="8" y="165"/>
                <a:pt x="4" y="187"/>
              </a:cubicBezTo>
              <a:cubicBezTo>
                <a:pt x="0" y="209"/>
                <a:pt x="3" y="200"/>
                <a:pt x="6" y="214"/>
              </a:cubicBezTo>
              <a:cubicBezTo>
                <a:pt x="9" y="228"/>
                <a:pt x="18" y="258"/>
                <a:pt x="21" y="27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742950</xdr:colOff>
      <xdr:row>23</xdr:row>
      <xdr:rowOff>57150</xdr:rowOff>
    </xdr:from>
    <xdr:to>
      <xdr:col>6</xdr:col>
      <xdr:colOff>276225</xdr:colOff>
      <xdr:row>24</xdr:row>
      <xdr:rowOff>104775</xdr:rowOff>
    </xdr:to>
    <xdr:sp macro="" textlink="">
      <xdr:nvSpPr>
        <xdr:cNvPr id="18" name="Freeform 23"/>
        <xdr:cNvSpPr>
          <a:spLocks/>
        </xdr:cNvSpPr>
      </xdr:nvSpPr>
      <xdr:spPr bwMode="auto">
        <a:xfrm>
          <a:off x="4695825" y="5248275"/>
          <a:ext cx="285750" cy="209550"/>
        </a:xfrm>
        <a:custGeom>
          <a:avLst/>
          <a:gdLst>
            <a:gd name="T0" fmla="*/ 2147483647 w 52"/>
            <a:gd name="T1" fmla="*/ 0 h 36"/>
            <a:gd name="T2" fmla="*/ 0 w 52"/>
            <a:gd name="T3" fmla="*/ 2147483647 h 36"/>
            <a:gd name="T4" fmla="*/ 2147483647 w 52"/>
            <a:gd name="T5" fmla="*/ 2147483647 h 36"/>
            <a:gd name="T6" fmla="*/ 2147483647 w 52"/>
            <a:gd name="T7" fmla="*/ 2147483647 h 36"/>
            <a:gd name="T8" fmla="*/ 2147483647 w 52"/>
            <a:gd name="T9" fmla="*/ 2147483647 h 36"/>
            <a:gd name="T10" fmla="*/ 2147483647 w 52"/>
            <a:gd name="T11" fmla="*/ 2147483647 h 36"/>
            <a:gd name="T12" fmla="*/ 2147483647 w 52"/>
            <a:gd name="T13" fmla="*/ 2147483647 h 36"/>
            <a:gd name="T14" fmla="*/ 2147483647 w 52"/>
            <a:gd name="T15" fmla="*/ 0 h 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2"/>
            <a:gd name="T25" fmla="*/ 0 h 36"/>
            <a:gd name="T26" fmla="*/ 52 w 52"/>
            <a:gd name="T27" fmla="*/ 36 h 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2" h="36">
              <a:moveTo>
                <a:pt x="9" y="0"/>
              </a:moveTo>
              <a:cubicBezTo>
                <a:pt x="5" y="2"/>
                <a:pt x="0" y="10"/>
                <a:pt x="0" y="10"/>
              </a:cubicBezTo>
              <a:cubicBezTo>
                <a:pt x="4" y="26"/>
                <a:pt x="6" y="29"/>
                <a:pt x="20" y="36"/>
              </a:cubicBezTo>
              <a:cubicBezTo>
                <a:pt x="37" y="35"/>
                <a:pt x="30" y="35"/>
                <a:pt x="40" y="32"/>
              </a:cubicBezTo>
              <a:cubicBezTo>
                <a:pt x="43" y="30"/>
                <a:pt x="49" y="24"/>
                <a:pt x="49" y="24"/>
              </a:cubicBezTo>
              <a:cubicBezTo>
                <a:pt x="51" y="19"/>
                <a:pt x="52" y="12"/>
                <a:pt x="46" y="10"/>
              </a:cubicBezTo>
              <a:cubicBezTo>
                <a:pt x="38" y="2"/>
                <a:pt x="29" y="4"/>
                <a:pt x="18" y="3"/>
              </a:cubicBezTo>
              <a:cubicBezTo>
                <a:pt x="15" y="2"/>
                <a:pt x="12" y="1"/>
                <a:pt x="9" y="0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</xdr:col>
      <xdr:colOff>561975</xdr:colOff>
      <xdr:row>14</xdr:row>
      <xdr:rowOff>85725</xdr:rowOff>
    </xdr:from>
    <xdr:to>
      <xdr:col>2</xdr:col>
      <xdr:colOff>504825</xdr:colOff>
      <xdr:row>16</xdr:row>
      <xdr:rowOff>9525</xdr:rowOff>
    </xdr:to>
    <xdr:sp macro="" textlink="">
      <xdr:nvSpPr>
        <xdr:cNvPr id="19" name="Drawing 117"/>
        <xdr:cNvSpPr>
          <a:spLocks/>
        </xdr:cNvSpPr>
      </xdr:nvSpPr>
      <xdr:spPr bwMode="auto">
        <a:xfrm>
          <a:off x="1219200" y="3152775"/>
          <a:ext cx="742950" cy="838200"/>
        </a:xfrm>
        <a:custGeom>
          <a:avLst/>
          <a:gdLst>
            <a:gd name="T0" fmla="*/ 0 w 58"/>
            <a:gd name="T1" fmla="*/ 0 h 88"/>
            <a:gd name="T2" fmla="*/ 2147483647 w 58"/>
            <a:gd name="T3" fmla="*/ 2147483647 h 88"/>
            <a:gd name="T4" fmla="*/ 2147483647 w 58"/>
            <a:gd name="T5" fmla="*/ 2147483647 h 88"/>
            <a:gd name="T6" fmla="*/ 2147483647 w 58"/>
            <a:gd name="T7" fmla="*/ 2147483647 h 88"/>
            <a:gd name="T8" fmla="*/ 0 60000 65536"/>
            <a:gd name="T9" fmla="*/ 0 60000 65536"/>
            <a:gd name="T10" fmla="*/ 0 60000 65536"/>
            <a:gd name="T11" fmla="*/ 0 60000 65536"/>
            <a:gd name="T12" fmla="*/ 0 w 58"/>
            <a:gd name="T13" fmla="*/ 0 h 88"/>
            <a:gd name="T14" fmla="*/ 58 w 58"/>
            <a:gd name="T15" fmla="*/ 88 h 8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8" h="88">
              <a:moveTo>
                <a:pt x="0" y="0"/>
              </a:moveTo>
              <a:cubicBezTo>
                <a:pt x="3" y="5"/>
                <a:pt x="12" y="20"/>
                <a:pt x="18" y="29"/>
              </a:cubicBezTo>
              <a:cubicBezTo>
                <a:pt x="24" y="38"/>
                <a:pt x="29" y="43"/>
                <a:pt x="36" y="53"/>
              </a:cubicBezTo>
              <a:cubicBezTo>
                <a:pt x="43" y="63"/>
                <a:pt x="54" y="81"/>
                <a:pt x="58" y="88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438150</xdr:colOff>
      <xdr:row>17</xdr:row>
      <xdr:rowOff>28575</xdr:rowOff>
    </xdr:from>
    <xdr:to>
      <xdr:col>4</xdr:col>
      <xdr:colOff>828675</xdr:colOff>
      <xdr:row>18</xdr:row>
      <xdr:rowOff>161925</xdr:rowOff>
    </xdr:to>
    <xdr:sp macro="" textlink="">
      <xdr:nvSpPr>
        <xdr:cNvPr id="20" name="Freeform 26"/>
        <xdr:cNvSpPr>
          <a:spLocks/>
        </xdr:cNvSpPr>
      </xdr:nvSpPr>
      <xdr:spPr bwMode="auto">
        <a:xfrm>
          <a:off x="1895475" y="4210050"/>
          <a:ext cx="1800225" cy="295275"/>
        </a:xfrm>
        <a:custGeom>
          <a:avLst/>
          <a:gdLst>
            <a:gd name="T0" fmla="*/ 0 w 188"/>
            <a:gd name="T1" fmla="*/ 2147483647 h 31"/>
            <a:gd name="T2" fmla="*/ 2147483647 w 188"/>
            <a:gd name="T3" fmla="*/ 2147483647 h 31"/>
            <a:gd name="T4" fmla="*/ 2147483647 w 188"/>
            <a:gd name="T5" fmla="*/ 2147483647 h 31"/>
            <a:gd name="T6" fmla="*/ 2147483647 w 188"/>
            <a:gd name="T7" fmla="*/ 2147483647 h 31"/>
            <a:gd name="T8" fmla="*/ 2147483647 w 188"/>
            <a:gd name="T9" fmla="*/ 2147483647 h 3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8"/>
            <a:gd name="T16" fmla="*/ 0 h 31"/>
            <a:gd name="T17" fmla="*/ 188 w 188"/>
            <a:gd name="T18" fmla="*/ 31 h 3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8" h="31">
              <a:moveTo>
                <a:pt x="0" y="5"/>
              </a:moveTo>
              <a:cubicBezTo>
                <a:pt x="14" y="5"/>
                <a:pt x="62" y="0"/>
                <a:pt x="83" y="4"/>
              </a:cubicBezTo>
              <a:cubicBezTo>
                <a:pt x="104" y="8"/>
                <a:pt x="113" y="23"/>
                <a:pt x="127" y="27"/>
              </a:cubicBezTo>
              <a:cubicBezTo>
                <a:pt x="141" y="31"/>
                <a:pt x="159" y="30"/>
                <a:pt x="169" y="26"/>
              </a:cubicBezTo>
              <a:cubicBezTo>
                <a:pt x="179" y="22"/>
                <a:pt x="184" y="6"/>
                <a:pt x="188" y="1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1</xdr:col>
      <xdr:colOff>152400</xdr:colOff>
      <xdr:row>11</xdr:row>
      <xdr:rowOff>0</xdr:rowOff>
    </xdr:from>
    <xdr:to>
      <xdr:col>2</xdr:col>
      <xdr:colOff>304800</xdr:colOff>
      <xdr:row>14</xdr:row>
      <xdr:rowOff>85725</xdr:rowOff>
    </xdr:to>
    <xdr:sp macro="" textlink="">
      <xdr:nvSpPr>
        <xdr:cNvPr id="21" name="Freeform 27"/>
        <xdr:cNvSpPr>
          <a:spLocks/>
        </xdr:cNvSpPr>
      </xdr:nvSpPr>
      <xdr:spPr bwMode="auto">
        <a:xfrm>
          <a:off x="809625" y="2466975"/>
          <a:ext cx="952500" cy="685800"/>
        </a:xfrm>
        <a:custGeom>
          <a:avLst/>
          <a:gdLst>
            <a:gd name="T0" fmla="*/ 0 w 80"/>
            <a:gd name="T1" fmla="*/ 2147483647 h 60"/>
            <a:gd name="T2" fmla="*/ 0 w 80"/>
            <a:gd name="T3" fmla="*/ 2147483647 h 60"/>
            <a:gd name="T4" fmla="*/ 2147483647 w 80"/>
            <a:gd name="T5" fmla="*/ 2147483647 h 60"/>
            <a:gd name="T6" fmla="*/ 2147483647 w 80"/>
            <a:gd name="T7" fmla="*/ 2147483647 h 60"/>
            <a:gd name="T8" fmla="*/ 2147483647 w 80"/>
            <a:gd name="T9" fmla="*/ 2147483647 h 60"/>
            <a:gd name="T10" fmla="*/ 2147483647 w 80"/>
            <a:gd name="T11" fmla="*/ 2147483647 h 60"/>
            <a:gd name="T12" fmla="*/ 2147483647 w 80"/>
            <a:gd name="T13" fmla="*/ 2147483647 h 60"/>
            <a:gd name="T14" fmla="*/ 2147483647 w 80"/>
            <a:gd name="T15" fmla="*/ 2147483647 h 60"/>
            <a:gd name="T16" fmla="*/ 2147483647 w 80"/>
            <a:gd name="T17" fmla="*/ 2147483647 h 60"/>
            <a:gd name="T18" fmla="*/ 2147483647 w 80"/>
            <a:gd name="T19" fmla="*/ 2147483647 h 60"/>
            <a:gd name="T20" fmla="*/ 2147483647 w 80"/>
            <a:gd name="T21" fmla="*/ 2147483647 h 60"/>
            <a:gd name="T22" fmla="*/ 2147483647 w 80"/>
            <a:gd name="T23" fmla="*/ 2147483647 h 60"/>
            <a:gd name="T24" fmla="*/ 2147483647 w 80"/>
            <a:gd name="T25" fmla="*/ 2147483647 h 60"/>
            <a:gd name="T26" fmla="*/ 2147483647 w 80"/>
            <a:gd name="T27" fmla="*/ 2147483647 h 60"/>
            <a:gd name="T28" fmla="*/ 2147483647 w 80"/>
            <a:gd name="T29" fmla="*/ 2147483647 h 60"/>
            <a:gd name="T30" fmla="*/ 2147483647 w 80"/>
            <a:gd name="T31" fmla="*/ 2147483647 h 60"/>
            <a:gd name="T32" fmla="*/ 2147483647 w 80"/>
            <a:gd name="T33" fmla="*/ 2147483647 h 60"/>
            <a:gd name="T34" fmla="*/ 2147483647 w 80"/>
            <a:gd name="T35" fmla="*/ 2147483647 h 60"/>
            <a:gd name="T36" fmla="*/ 2147483647 w 80"/>
            <a:gd name="T37" fmla="*/ 0 h 60"/>
            <a:gd name="T38" fmla="*/ 2147483647 w 80"/>
            <a:gd name="T39" fmla="*/ 2147483647 h 60"/>
            <a:gd name="T40" fmla="*/ 2147483647 w 80"/>
            <a:gd name="T41" fmla="*/ 2147483647 h 60"/>
            <a:gd name="T42" fmla="*/ 2147483647 w 80"/>
            <a:gd name="T43" fmla="*/ 2147483647 h 60"/>
            <a:gd name="T44" fmla="*/ 2147483647 w 80"/>
            <a:gd name="T45" fmla="*/ 2147483647 h 60"/>
            <a:gd name="T46" fmla="*/ 2147483647 w 80"/>
            <a:gd name="T47" fmla="*/ 2147483647 h 60"/>
            <a:gd name="T48" fmla="*/ 2147483647 w 80"/>
            <a:gd name="T49" fmla="*/ 2147483647 h 60"/>
            <a:gd name="T50" fmla="*/ 2147483647 w 80"/>
            <a:gd name="T51" fmla="*/ 2147483647 h 60"/>
            <a:gd name="T52" fmla="*/ 0 w 80"/>
            <a:gd name="T53" fmla="*/ 2147483647 h 60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80"/>
            <a:gd name="T82" fmla="*/ 0 h 60"/>
            <a:gd name="T83" fmla="*/ 80 w 80"/>
            <a:gd name="T84" fmla="*/ 60 h 60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80" h="60">
              <a:moveTo>
                <a:pt x="0" y="4"/>
              </a:moveTo>
              <a:lnTo>
                <a:pt x="0" y="11"/>
              </a:lnTo>
              <a:lnTo>
                <a:pt x="5" y="12"/>
              </a:lnTo>
              <a:lnTo>
                <a:pt x="12" y="18"/>
              </a:lnTo>
              <a:lnTo>
                <a:pt x="15" y="30"/>
              </a:lnTo>
              <a:lnTo>
                <a:pt x="22" y="36"/>
              </a:lnTo>
              <a:lnTo>
                <a:pt x="25" y="49"/>
              </a:lnTo>
              <a:lnTo>
                <a:pt x="29" y="55"/>
              </a:lnTo>
              <a:lnTo>
                <a:pt x="37" y="60"/>
              </a:lnTo>
              <a:lnTo>
                <a:pt x="45" y="59"/>
              </a:lnTo>
              <a:lnTo>
                <a:pt x="53" y="56"/>
              </a:lnTo>
              <a:lnTo>
                <a:pt x="64" y="40"/>
              </a:lnTo>
              <a:lnTo>
                <a:pt x="66" y="34"/>
              </a:lnTo>
              <a:lnTo>
                <a:pt x="70" y="27"/>
              </a:lnTo>
              <a:lnTo>
                <a:pt x="80" y="28"/>
              </a:lnTo>
              <a:lnTo>
                <a:pt x="78" y="22"/>
              </a:lnTo>
              <a:lnTo>
                <a:pt x="73" y="16"/>
              </a:lnTo>
              <a:lnTo>
                <a:pt x="75" y="9"/>
              </a:lnTo>
              <a:lnTo>
                <a:pt x="76" y="0"/>
              </a:lnTo>
              <a:lnTo>
                <a:pt x="71" y="9"/>
              </a:lnTo>
              <a:lnTo>
                <a:pt x="63" y="20"/>
              </a:lnTo>
              <a:lnTo>
                <a:pt x="58" y="28"/>
              </a:lnTo>
              <a:lnTo>
                <a:pt x="49" y="36"/>
              </a:lnTo>
              <a:lnTo>
                <a:pt x="33" y="35"/>
              </a:lnTo>
              <a:lnTo>
                <a:pt x="23" y="19"/>
              </a:lnTo>
              <a:lnTo>
                <a:pt x="13" y="4"/>
              </a:lnTo>
              <a:lnTo>
                <a:pt x="0" y="4"/>
              </a:lnTo>
              <a:close/>
            </a:path>
          </a:pathLst>
        </a:custGeom>
        <a:solidFill>
          <a:srgbClr val="3366FF"/>
        </a:solidFill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34</xdr:row>
      <xdr:rowOff>9525</xdr:rowOff>
    </xdr:from>
    <xdr:to>
      <xdr:col>8</xdr:col>
      <xdr:colOff>171450</xdr:colOff>
      <xdr:row>36</xdr:row>
      <xdr:rowOff>123825</xdr:rowOff>
    </xdr:to>
    <xdr:sp macro="" textlink="">
      <xdr:nvSpPr>
        <xdr:cNvPr id="22" name="Freeform 28"/>
        <xdr:cNvSpPr>
          <a:spLocks/>
        </xdr:cNvSpPr>
      </xdr:nvSpPr>
      <xdr:spPr bwMode="auto">
        <a:xfrm>
          <a:off x="2657475" y="7058025"/>
          <a:ext cx="3876675" cy="438150"/>
        </a:xfrm>
        <a:custGeom>
          <a:avLst/>
          <a:gdLst>
            <a:gd name="T0" fmla="*/ 0 w 357"/>
            <a:gd name="T1" fmla="*/ 0 h 46"/>
            <a:gd name="T2" fmla="*/ 2147483647 w 357"/>
            <a:gd name="T3" fmla="*/ 2147483647 h 46"/>
            <a:gd name="T4" fmla="*/ 2147483647 w 357"/>
            <a:gd name="T5" fmla="*/ 2147483647 h 46"/>
            <a:gd name="T6" fmla="*/ 2147483647 w 357"/>
            <a:gd name="T7" fmla="*/ 2147483647 h 46"/>
            <a:gd name="T8" fmla="*/ 2147483647 w 357"/>
            <a:gd name="T9" fmla="*/ 2147483647 h 46"/>
            <a:gd name="T10" fmla="*/ 2147483647 w 357"/>
            <a:gd name="T11" fmla="*/ 2147483647 h 46"/>
            <a:gd name="T12" fmla="*/ 2147483647 w 357"/>
            <a:gd name="T13" fmla="*/ 2147483647 h 46"/>
            <a:gd name="T14" fmla="*/ 2147483647 w 357"/>
            <a:gd name="T15" fmla="*/ 2147483647 h 46"/>
            <a:gd name="T16" fmla="*/ 2147483647 w 357"/>
            <a:gd name="T17" fmla="*/ 2147483647 h 4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57"/>
            <a:gd name="T28" fmla="*/ 0 h 46"/>
            <a:gd name="T29" fmla="*/ 357 w 357"/>
            <a:gd name="T30" fmla="*/ 46 h 4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57" h="46">
              <a:moveTo>
                <a:pt x="0" y="0"/>
              </a:moveTo>
              <a:cubicBezTo>
                <a:pt x="3" y="0"/>
                <a:pt x="12" y="1"/>
                <a:pt x="20" y="2"/>
              </a:cubicBezTo>
              <a:cubicBezTo>
                <a:pt x="28" y="3"/>
                <a:pt x="30" y="4"/>
                <a:pt x="46" y="6"/>
              </a:cubicBezTo>
              <a:cubicBezTo>
                <a:pt x="62" y="8"/>
                <a:pt x="95" y="10"/>
                <a:pt x="115" y="13"/>
              </a:cubicBezTo>
              <a:cubicBezTo>
                <a:pt x="135" y="16"/>
                <a:pt x="151" y="23"/>
                <a:pt x="165" y="27"/>
              </a:cubicBezTo>
              <a:cubicBezTo>
                <a:pt x="179" y="31"/>
                <a:pt x="190" y="34"/>
                <a:pt x="202" y="36"/>
              </a:cubicBezTo>
              <a:cubicBezTo>
                <a:pt x="214" y="38"/>
                <a:pt x="220" y="38"/>
                <a:pt x="238" y="40"/>
              </a:cubicBezTo>
              <a:cubicBezTo>
                <a:pt x="256" y="42"/>
                <a:pt x="288" y="44"/>
                <a:pt x="308" y="45"/>
              </a:cubicBezTo>
              <a:cubicBezTo>
                <a:pt x="328" y="46"/>
                <a:pt x="347" y="46"/>
                <a:pt x="357" y="46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495300</xdr:colOff>
      <xdr:row>35</xdr:row>
      <xdr:rowOff>114300</xdr:rowOff>
    </xdr:from>
    <xdr:to>
      <xdr:col>6</xdr:col>
      <xdr:colOff>19050</xdr:colOff>
      <xdr:row>36</xdr:row>
      <xdr:rowOff>76200</xdr:rowOff>
    </xdr:to>
    <xdr:sp macro="" textlink="">
      <xdr:nvSpPr>
        <xdr:cNvPr id="23" name="Freeform 29"/>
        <xdr:cNvSpPr>
          <a:spLocks/>
        </xdr:cNvSpPr>
      </xdr:nvSpPr>
      <xdr:spPr bwMode="auto">
        <a:xfrm>
          <a:off x="2590800" y="7324725"/>
          <a:ext cx="2133600" cy="123825"/>
        </a:xfrm>
        <a:custGeom>
          <a:avLst/>
          <a:gdLst>
            <a:gd name="T0" fmla="*/ 0 w 174"/>
            <a:gd name="T1" fmla="*/ 2147483647 h 13"/>
            <a:gd name="T2" fmla="*/ 2147483647 w 174"/>
            <a:gd name="T3" fmla="*/ 2147483647 h 13"/>
            <a:gd name="T4" fmla="*/ 2147483647 w 174"/>
            <a:gd name="T5" fmla="*/ 2147483647 h 13"/>
            <a:gd name="T6" fmla="*/ 2147483647 w 174"/>
            <a:gd name="T7" fmla="*/ 0 h 13"/>
            <a:gd name="T8" fmla="*/ 0 60000 65536"/>
            <a:gd name="T9" fmla="*/ 0 60000 65536"/>
            <a:gd name="T10" fmla="*/ 0 60000 65536"/>
            <a:gd name="T11" fmla="*/ 0 60000 65536"/>
            <a:gd name="T12" fmla="*/ 0 w 174"/>
            <a:gd name="T13" fmla="*/ 0 h 13"/>
            <a:gd name="T14" fmla="*/ 174 w 174"/>
            <a:gd name="T15" fmla="*/ 13 h 1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74" h="13">
              <a:moveTo>
                <a:pt x="0" y="5"/>
              </a:moveTo>
              <a:cubicBezTo>
                <a:pt x="8" y="5"/>
                <a:pt x="24" y="4"/>
                <a:pt x="48" y="5"/>
              </a:cubicBezTo>
              <a:cubicBezTo>
                <a:pt x="72" y="6"/>
                <a:pt x="124" y="13"/>
                <a:pt x="145" y="12"/>
              </a:cubicBezTo>
              <a:cubicBezTo>
                <a:pt x="166" y="11"/>
                <a:pt x="168" y="2"/>
                <a:pt x="174" y="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36</xdr:row>
      <xdr:rowOff>142875</xdr:rowOff>
    </xdr:from>
    <xdr:to>
      <xdr:col>4</xdr:col>
      <xdr:colOff>523875</xdr:colOff>
      <xdr:row>36</xdr:row>
      <xdr:rowOff>152400</xdr:rowOff>
    </xdr:to>
    <xdr:sp macro="" textlink="">
      <xdr:nvSpPr>
        <xdr:cNvPr id="24" name="Drawing 73"/>
        <xdr:cNvSpPr>
          <a:spLocks/>
        </xdr:cNvSpPr>
      </xdr:nvSpPr>
      <xdr:spPr bwMode="auto">
        <a:xfrm>
          <a:off x="3238500" y="7515225"/>
          <a:ext cx="152400" cy="9525"/>
        </a:xfrm>
        <a:custGeom>
          <a:avLst/>
          <a:gdLst>
            <a:gd name="T0" fmla="*/ 2147483647 w 16"/>
            <a:gd name="T1" fmla="*/ 0 h 1"/>
            <a:gd name="T2" fmla="*/ 0 w 16"/>
            <a:gd name="T3" fmla="*/ 0 h 1"/>
            <a:gd name="T4" fmla="*/ 0 60000 65536"/>
            <a:gd name="T5" fmla="*/ 0 60000 65536"/>
            <a:gd name="T6" fmla="*/ 0 w 16"/>
            <a:gd name="T7" fmla="*/ 0 h 1"/>
            <a:gd name="T8" fmla="*/ 16 w 16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" h="1">
              <a:moveTo>
                <a:pt x="16" y="0"/>
              </a:moveTo>
              <a:lnTo>
                <a:pt x="0" y="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37</xdr:row>
      <xdr:rowOff>133350</xdr:rowOff>
    </xdr:from>
    <xdr:to>
      <xdr:col>5</xdr:col>
      <xdr:colOff>304800</xdr:colOff>
      <xdr:row>37</xdr:row>
      <xdr:rowOff>142875</xdr:rowOff>
    </xdr:to>
    <xdr:sp macro="" textlink="">
      <xdr:nvSpPr>
        <xdr:cNvPr id="25" name="Freeform 31"/>
        <xdr:cNvSpPr>
          <a:spLocks/>
        </xdr:cNvSpPr>
      </xdr:nvSpPr>
      <xdr:spPr bwMode="auto">
        <a:xfrm>
          <a:off x="3000375" y="7667625"/>
          <a:ext cx="1257300" cy="9525"/>
        </a:xfrm>
        <a:custGeom>
          <a:avLst/>
          <a:gdLst>
            <a:gd name="T0" fmla="*/ 0 w 82"/>
            <a:gd name="T1" fmla="*/ 0 h 1"/>
            <a:gd name="T2" fmla="*/ 2147483647 w 82"/>
            <a:gd name="T3" fmla="*/ 2147483647 h 1"/>
            <a:gd name="T4" fmla="*/ 0 60000 65536"/>
            <a:gd name="T5" fmla="*/ 0 60000 65536"/>
            <a:gd name="T6" fmla="*/ 0 w 82"/>
            <a:gd name="T7" fmla="*/ 0 h 1"/>
            <a:gd name="T8" fmla="*/ 82 w 82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2" h="1">
              <a:moveTo>
                <a:pt x="0" y="0"/>
              </a:moveTo>
              <a:lnTo>
                <a:pt x="82" y="1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742950</xdr:colOff>
      <xdr:row>39</xdr:row>
      <xdr:rowOff>66675</xdr:rowOff>
    </xdr:from>
    <xdr:to>
      <xdr:col>5</xdr:col>
      <xdr:colOff>9525</xdr:colOff>
      <xdr:row>39</xdr:row>
      <xdr:rowOff>95250</xdr:rowOff>
    </xdr:to>
    <xdr:sp macro="" textlink="">
      <xdr:nvSpPr>
        <xdr:cNvPr id="26" name="Freeform 32"/>
        <xdr:cNvSpPr>
          <a:spLocks/>
        </xdr:cNvSpPr>
      </xdr:nvSpPr>
      <xdr:spPr bwMode="auto">
        <a:xfrm>
          <a:off x="2838450" y="7962900"/>
          <a:ext cx="1123950" cy="28575"/>
        </a:xfrm>
        <a:custGeom>
          <a:avLst/>
          <a:gdLst>
            <a:gd name="T0" fmla="*/ 0 w 109"/>
            <a:gd name="T1" fmla="*/ 0 h 2"/>
            <a:gd name="T2" fmla="*/ 2147483647 w 109"/>
            <a:gd name="T3" fmla="*/ 2147483647 h 2"/>
            <a:gd name="T4" fmla="*/ 0 60000 65536"/>
            <a:gd name="T5" fmla="*/ 0 60000 65536"/>
            <a:gd name="T6" fmla="*/ 0 w 109"/>
            <a:gd name="T7" fmla="*/ 0 h 2"/>
            <a:gd name="T8" fmla="*/ 109 w 109"/>
            <a:gd name="T9" fmla="*/ 2 h 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9" h="2">
              <a:moveTo>
                <a:pt x="0" y="0"/>
              </a:moveTo>
              <a:lnTo>
                <a:pt x="109" y="2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504825</xdr:colOff>
      <xdr:row>40</xdr:row>
      <xdr:rowOff>47625</xdr:rowOff>
    </xdr:from>
    <xdr:to>
      <xdr:col>4</xdr:col>
      <xdr:colOff>85725</xdr:colOff>
      <xdr:row>41</xdr:row>
      <xdr:rowOff>133350</xdr:rowOff>
    </xdr:to>
    <xdr:sp macro="" textlink="">
      <xdr:nvSpPr>
        <xdr:cNvPr id="27" name="Freeform 34"/>
        <xdr:cNvSpPr>
          <a:spLocks/>
        </xdr:cNvSpPr>
      </xdr:nvSpPr>
      <xdr:spPr bwMode="auto">
        <a:xfrm>
          <a:off x="2600325" y="8105775"/>
          <a:ext cx="352425" cy="247650"/>
        </a:xfrm>
        <a:custGeom>
          <a:avLst/>
          <a:gdLst>
            <a:gd name="T0" fmla="*/ 2147483647 w 37"/>
            <a:gd name="T1" fmla="*/ 2147483647 h 26"/>
            <a:gd name="T2" fmla="*/ 2147483647 w 37"/>
            <a:gd name="T3" fmla="*/ 0 h 26"/>
            <a:gd name="T4" fmla="*/ 2147483647 w 37"/>
            <a:gd name="T5" fmla="*/ 2147483647 h 26"/>
            <a:gd name="T6" fmla="*/ 2147483647 w 37"/>
            <a:gd name="T7" fmla="*/ 2147483647 h 26"/>
            <a:gd name="T8" fmla="*/ 2147483647 w 37"/>
            <a:gd name="T9" fmla="*/ 2147483647 h 26"/>
            <a:gd name="T10" fmla="*/ 2147483647 w 37"/>
            <a:gd name="T11" fmla="*/ 2147483647 h 26"/>
            <a:gd name="T12" fmla="*/ 0 w 37"/>
            <a:gd name="T13" fmla="*/ 2147483647 h 26"/>
            <a:gd name="T14" fmla="*/ 2147483647 w 37"/>
            <a:gd name="T15" fmla="*/ 2147483647 h 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7"/>
            <a:gd name="T25" fmla="*/ 0 h 26"/>
            <a:gd name="T26" fmla="*/ 37 w 37"/>
            <a:gd name="T27" fmla="*/ 26 h 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7" h="26">
              <a:moveTo>
                <a:pt x="2" y="6"/>
              </a:moveTo>
              <a:cubicBezTo>
                <a:pt x="5" y="4"/>
                <a:pt x="6" y="1"/>
                <a:pt x="10" y="0"/>
              </a:cubicBezTo>
              <a:cubicBezTo>
                <a:pt x="18" y="2"/>
                <a:pt x="22" y="7"/>
                <a:pt x="31" y="8"/>
              </a:cubicBezTo>
              <a:cubicBezTo>
                <a:pt x="37" y="10"/>
                <a:pt x="35" y="18"/>
                <a:pt x="31" y="22"/>
              </a:cubicBezTo>
              <a:cubicBezTo>
                <a:pt x="28" y="25"/>
                <a:pt x="20" y="26"/>
                <a:pt x="20" y="26"/>
              </a:cubicBezTo>
              <a:cubicBezTo>
                <a:pt x="15" y="26"/>
                <a:pt x="10" y="26"/>
                <a:pt x="5" y="25"/>
              </a:cubicBezTo>
              <a:cubicBezTo>
                <a:pt x="1" y="24"/>
                <a:pt x="0" y="13"/>
                <a:pt x="0" y="13"/>
              </a:cubicBezTo>
              <a:cubicBezTo>
                <a:pt x="1" y="9"/>
                <a:pt x="1" y="11"/>
                <a:pt x="2" y="6"/>
              </a:cubicBezTo>
              <a:close/>
            </a:path>
          </a:pathLst>
        </a:custGeom>
        <a:solidFill>
          <a:srgbClr val="3366FF"/>
        </a:solidFill>
        <a:ln w="381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7</xdr:col>
      <xdr:colOff>314325</xdr:colOff>
      <xdr:row>33</xdr:row>
      <xdr:rowOff>85725</xdr:rowOff>
    </xdr:from>
    <xdr:to>
      <xdr:col>7</xdr:col>
      <xdr:colOff>533400</xdr:colOff>
      <xdr:row>34</xdr:row>
      <xdr:rowOff>57150</xdr:rowOff>
    </xdr:to>
    <xdr:sp macro="" textlink="">
      <xdr:nvSpPr>
        <xdr:cNvPr id="28" name="Freeform 35"/>
        <xdr:cNvSpPr>
          <a:spLocks/>
        </xdr:cNvSpPr>
      </xdr:nvSpPr>
      <xdr:spPr bwMode="auto">
        <a:xfrm>
          <a:off x="5743575" y="6972300"/>
          <a:ext cx="219075" cy="133350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31</xdr:row>
      <xdr:rowOff>47624</xdr:rowOff>
    </xdr:from>
    <xdr:to>
      <xdr:col>4</xdr:col>
      <xdr:colOff>104775</xdr:colOff>
      <xdr:row>40</xdr:row>
      <xdr:rowOff>101599</xdr:rowOff>
    </xdr:to>
    <xdr:sp macro="" textlink="">
      <xdr:nvSpPr>
        <xdr:cNvPr id="29" name="Freeform 36"/>
        <xdr:cNvSpPr>
          <a:spLocks/>
        </xdr:cNvSpPr>
      </xdr:nvSpPr>
      <xdr:spPr bwMode="auto">
        <a:xfrm>
          <a:off x="2705100" y="6534149"/>
          <a:ext cx="266700" cy="1625600"/>
        </a:xfrm>
        <a:custGeom>
          <a:avLst/>
          <a:gdLst>
            <a:gd name="T0" fmla="*/ 2147483647 w 41"/>
            <a:gd name="T1" fmla="*/ 0 h 191"/>
            <a:gd name="T2" fmla="*/ 2147483647 w 41"/>
            <a:gd name="T3" fmla="*/ 2147483647 h 191"/>
            <a:gd name="T4" fmla="*/ 2147483647 w 41"/>
            <a:gd name="T5" fmla="*/ 2147483647 h 191"/>
            <a:gd name="T6" fmla="*/ 2147483647 w 41"/>
            <a:gd name="T7" fmla="*/ 2147483647 h 191"/>
            <a:gd name="T8" fmla="*/ 2147483647 w 41"/>
            <a:gd name="T9" fmla="*/ 2147483647 h 191"/>
            <a:gd name="T10" fmla="*/ 2147483647 w 41"/>
            <a:gd name="T11" fmla="*/ 2147483647 h 191"/>
            <a:gd name="T12" fmla="*/ 2147483647 w 41"/>
            <a:gd name="T13" fmla="*/ 2147483647 h 191"/>
            <a:gd name="T14" fmla="*/ 0 w 41"/>
            <a:gd name="T15" fmla="*/ 2147483647 h 19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1"/>
            <a:gd name="T25" fmla="*/ 0 h 191"/>
            <a:gd name="T26" fmla="*/ 41 w 41"/>
            <a:gd name="T27" fmla="*/ 191 h 19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1" h="191">
              <a:moveTo>
                <a:pt x="40" y="0"/>
              </a:moveTo>
              <a:cubicBezTo>
                <a:pt x="40" y="2"/>
                <a:pt x="41" y="5"/>
                <a:pt x="41" y="12"/>
              </a:cubicBezTo>
              <a:cubicBezTo>
                <a:pt x="41" y="19"/>
                <a:pt x="41" y="35"/>
                <a:pt x="41" y="43"/>
              </a:cubicBezTo>
              <a:cubicBezTo>
                <a:pt x="41" y="51"/>
                <a:pt x="41" y="55"/>
                <a:pt x="41" y="62"/>
              </a:cubicBezTo>
              <a:cubicBezTo>
                <a:pt x="41" y="69"/>
                <a:pt x="40" y="81"/>
                <a:pt x="40" y="88"/>
              </a:cubicBezTo>
              <a:cubicBezTo>
                <a:pt x="40" y="95"/>
                <a:pt x="41" y="98"/>
                <a:pt x="39" y="106"/>
              </a:cubicBezTo>
              <a:cubicBezTo>
                <a:pt x="37" y="114"/>
                <a:pt x="37" y="125"/>
                <a:pt x="31" y="139"/>
              </a:cubicBezTo>
              <a:cubicBezTo>
                <a:pt x="25" y="153"/>
                <a:pt x="6" y="180"/>
                <a:pt x="0" y="19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16</xdr:row>
      <xdr:rowOff>38100</xdr:rowOff>
    </xdr:from>
    <xdr:to>
      <xdr:col>7</xdr:col>
      <xdr:colOff>695325</xdr:colOff>
      <xdr:row>19</xdr:row>
      <xdr:rowOff>152400</xdr:rowOff>
    </xdr:to>
    <xdr:sp macro="" textlink="">
      <xdr:nvSpPr>
        <xdr:cNvPr id="30" name="Freeform 37"/>
        <xdr:cNvSpPr>
          <a:spLocks/>
        </xdr:cNvSpPr>
      </xdr:nvSpPr>
      <xdr:spPr bwMode="auto">
        <a:xfrm>
          <a:off x="5657850" y="4019550"/>
          <a:ext cx="466725" cy="676275"/>
        </a:xfrm>
        <a:custGeom>
          <a:avLst/>
          <a:gdLst>
            <a:gd name="T0" fmla="*/ 0 w 49"/>
            <a:gd name="T1" fmla="*/ 2147483647 h 71"/>
            <a:gd name="T2" fmla="*/ 2147483647 w 49"/>
            <a:gd name="T3" fmla="*/ 2147483647 h 71"/>
            <a:gd name="T4" fmla="*/ 2147483647 w 49"/>
            <a:gd name="T5" fmla="*/ 2147483647 h 71"/>
            <a:gd name="T6" fmla="*/ 2147483647 w 49"/>
            <a:gd name="T7" fmla="*/ 2147483647 h 71"/>
            <a:gd name="T8" fmla="*/ 0 60000 65536"/>
            <a:gd name="T9" fmla="*/ 0 60000 65536"/>
            <a:gd name="T10" fmla="*/ 0 60000 65536"/>
            <a:gd name="T11" fmla="*/ 0 60000 65536"/>
            <a:gd name="T12" fmla="*/ 0 w 49"/>
            <a:gd name="T13" fmla="*/ 0 h 71"/>
            <a:gd name="T14" fmla="*/ 49 w 49"/>
            <a:gd name="T15" fmla="*/ 71 h 7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9" h="71">
              <a:moveTo>
                <a:pt x="0" y="2"/>
              </a:moveTo>
              <a:cubicBezTo>
                <a:pt x="4" y="3"/>
                <a:pt x="14" y="0"/>
                <a:pt x="22" y="5"/>
              </a:cubicBezTo>
              <a:cubicBezTo>
                <a:pt x="30" y="10"/>
                <a:pt x="43" y="20"/>
                <a:pt x="46" y="31"/>
              </a:cubicBezTo>
              <a:cubicBezTo>
                <a:pt x="49" y="42"/>
                <a:pt x="43" y="63"/>
                <a:pt x="42" y="71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7</xdr:col>
      <xdr:colOff>419100</xdr:colOff>
      <xdr:row>20</xdr:row>
      <xdr:rowOff>0</xdr:rowOff>
    </xdr:from>
    <xdr:to>
      <xdr:col>8</xdr:col>
      <xdr:colOff>161925</xdr:colOff>
      <xdr:row>36</xdr:row>
      <xdr:rowOff>123825</xdr:rowOff>
    </xdr:to>
    <xdr:sp macro="" textlink="">
      <xdr:nvSpPr>
        <xdr:cNvPr id="31" name="Freeform 38"/>
        <xdr:cNvSpPr>
          <a:spLocks/>
        </xdr:cNvSpPr>
      </xdr:nvSpPr>
      <xdr:spPr bwMode="auto">
        <a:xfrm>
          <a:off x="5848350" y="4705350"/>
          <a:ext cx="676275" cy="2790825"/>
        </a:xfrm>
        <a:custGeom>
          <a:avLst/>
          <a:gdLst>
            <a:gd name="T0" fmla="*/ 2147483647 w 71"/>
            <a:gd name="T1" fmla="*/ 0 h 289"/>
            <a:gd name="T2" fmla="*/ 2147483647 w 71"/>
            <a:gd name="T3" fmla="*/ 2147483647 h 289"/>
            <a:gd name="T4" fmla="*/ 2147483647 w 71"/>
            <a:gd name="T5" fmla="*/ 2147483647 h 289"/>
            <a:gd name="T6" fmla="*/ 0 60000 65536"/>
            <a:gd name="T7" fmla="*/ 0 60000 65536"/>
            <a:gd name="T8" fmla="*/ 0 60000 65536"/>
            <a:gd name="T9" fmla="*/ 0 w 71"/>
            <a:gd name="T10" fmla="*/ 0 h 289"/>
            <a:gd name="T11" fmla="*/ 71 w 71"/>
            <a:gd name="T12" fmla="*/ 289 h 28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1" h="289">
              <a:moveTo>
                <a:pt x="21" y="0"/>
              </a:moveTo>
              <a:cubicBezTo>
                <a:pt x="19" y="19"/>
                <a:pt x="0" y="67"/>
                <a:pt x="8" y="115"/>
              </a:cubicBezTo>
              <a:cubicBezTo>
                <a:pt x="16" y="163"/>
                <a:pt x="58" y="253"/>
                <a:pt x="71" y="289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238125</xdr:colOff>
      <xdr:row>21</xdr:row>
      <xdr:rowOff>104775</xdr:rowOff>
    </xdr:from>
    <xdr:to>
      <xdr:col>14</xdr:col>
      <xdr:colOff>152400</xdr:colOff>
      <xdr:row>35</xdr:row>
      <xdr:rowOff>38100</xdr:rowOff>
    </xdr:to>
    <xdr:sp macro="" textlink="">
      <xdr:nvSpPr>
        <xdr:cNvPr id="32" name="Freeform 39"/>
        <xdr:cNvSpPr>
          <a:spLocks/>
        </xdr:cNvSpPr>
      </xdr:nvSpPr>
      <xdr:spPr bwMode="auto">
        <a:xfrm>
          <a:off x="9201150" y="4972050"/>
          <a:ext cx="1390650" cy="2276475"/>
        </a:xfrm>
        <a:custGeom>
          <a:avLst/>
          <a:gdLst>
            <a:gd name="T0" fmla="*/ 0 w 146"/>
            <a:gd name="T1" fmla="*/ 0 h 239"/>
            <a:gd name="T2" fmla="*/ 2147483647 w 146"/>
            <a:gd name="T3" fmla="*/ 2147483647 h 239"/>
            <a:gd name="T4" fmla="*/ 2147483647 w 146"/>
            <a:gd name="T5" fmla="*/ 2147483647 h 239"/>
            <a:gd name="T6" fmla="*/ 2147483647 w 146"/>
            <a:gd name="T7" fmla="*/ 2147483647 h 239"/>
            <a:gd name="T8" fmla="*/ 0 60000 65536"/>
            <a:gd name="T9" fmla="*/ 0 60000 65536"/>
            <a:gd name="T10" fmla="*/ 0 60000 65536"/>
            <a:gd name="T11" fmla="*/ 0 60000 65536"/>
            <a:gd name="T12" fmla="*/ 0 w 146"/>
            <a:gd name="T13" fmla="*/ 0 h 239"/>
            <a:gd name="T14" fmla="*/ 146 w 146"/>
            <a:gd name="T15" fmla="*/ 239 h 23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6" h="239">
              <a:moveTo>
                <a:pt x="0" y="0"/>
              </a:moveTo>
              <a:cubicBezTo>
                <a:pt x="12" y="9"/>
                <a:pt x="47" y="32"/>
                <a:pt x="70" y="56"/>
              </a:cubicBezTo>
              <a:cubicBezTo>
                <a:pt x="93" y="80"/>
                <a:pt x="124" y="113"/>
                <a:pt x="135" y="144"/>
              </a:cubicBezTo>
              <a:cubicBezTo>
                <a:pt x="146" y="175"/>
                <a:pt x="135" y="219"/>
                <a:pt x="135" y="239"/>
              </a:cubicBezTo>
            </a:path>
          </a:pathLst>
        </a:custGeom>
        <a:noFill/>
        <a:ln w="63500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7</xdr:col>
      <xdr:colOff>314325</xdr:colOff>
      <xdr:row>19</xdr:row>
      <xdr:rowOff>133350</xdr:rowOff>
    </xdr:from>
    <xdr:to>
      <xdr:col>12</xdr:col>
      <xdr:colOff>247650</xdr:colOff>
      <xdr:row>21</xdr:row>
      <xdr:rowOff>123825</xdr:rowOff>
    </xdr:to>
    <xdr:sp macro="" textlink="">
      <xdr:nvSpPr>
        <xdr:cNvPr id="33" name="Freeform 40"/>
        <xdr:cNvSpPr>
          <a:spLocks/>
        </xdr:cNvSpPr>
      </xdr:nvSpPr>
      <xdr:spPr bwMode="auto">
        <a:xfrm>
          <a:off x="5743575" y="4676775"/>
          <a:ext cx="3467100" cy="314325"/>
        </a:xfrm>
        <a:custGeom>
          <a:avLst/>
          <a:gdLst>
            <a:gd name="T0" fmla="*/ 0 w 364"/>
            <a:gd name="T1" fmla="*/ 0 h 33"/>
            <a:gd name="T2" fmla="*/ 2147483647 w 364"/>
            <a:gd name="T3" fmla="*/ 2147483647 h 33"/>
            <a:gd name="T4" fmla="*/ 2147483647 w 364"/>
            <a:gd name="T5" fmla="*/ 2147483647 h 33"/>
            <a:gd name="T6" fmla="*/ 0 60000 65536"/>
            <a:gd name="T7" fmla="*/ 0 60000 65536"/>
            <a:gd name="T8" fmla="*/ 0 60000 65536"/>
            <a:gd name="T9" fmla="*/ 0 w 364"/>
            <a:gd name="T10" fmla="*/ 0 h 33"/>
            <a:gd name="T11" fmla="*/ 364 w 364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64" h="33">
              <a:moveTo>
                <a:pt x="0" y="0"/>
              </a:moveTo>
              <a:cubicBezTo>
                <a:pt x="47" y="2"/>
                <a:pt x="218" y="5"/>
                <a:pt x="279" y="10"/>
              </a:cubicBezTo>
              <a:cubicBezTo>
                <a:pt x="340" y="15"/>
                <a:pt x="346" y="28"/>
                <a:pt x="364" y="33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35</xdr:row>
      <xdr:rowOff>152400</xdr:rowOff>
    </xdr:from>
    <xdr:to>
      <xdr:col>14</xdr:col>
      <xdr:colOff>266700</xdr:colOff>
      <xdr:row>38</xdr:row>
      <xdr:rowOff>28575</xdr:rowOff>
    </xdr:to>
    <xdr:sp macro="" textlink="">
      <xdr:nvSpPr>
        <xdr:cNvPr id="34" name="Freeform 41"/>
        <xdr:cNvSpPr>
          <a:spLocks/>
        </xdr:cNvSpPr>
      </xdr:nvSpPr>
      <xdr:spPr bwMode="auto">
        <a:xfrm>
          <a:off x="6629400" y="7362825"/>
          <a:ext cx="4076700" cy="361950"/>
        </a:xfrm>
        <a:custGeom>
          <a:avLst/>
          <a:gdLst>
            <a:gd name="T0" fmla="*/ 0 w 428"/>
            <a:gd name="T1" fmla="*/ 2147483647 h 38"/>
            <a:gd name="T2" fmla="*/ 2147483647 w 428"/>
            <a:gd name="T3" fmla="*/ 2147483647 h 38"/>
            <a:gd name="T4" fmla="*/ 2147483647 w 428"/>
            <a:gd name="T5" fmla="*/ 0 h 38"/>
            <a:gd name="T6" fmla="*/ 0 60000 65536"/>
            <a:gd name="T7" fmla="*/ 0 60000 65536"/>
            <a:gd name="T8" fmla="*/ 0 60000 65536"/>
            <a:gd name="T9" fmla="*/ 0 w 428"/>
            <a:gd name="T10" fmla="*/ 0 h 38"/>
            <a:gd name="T11" fmla="*/ 428 w 428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28" h="38">
              <a:moveTo>
                <a:pt x="0" y="15"/>
              </a:moveTo>
              <a:cubicBezTo>
                <a:pt x="26" y="26"/>
                <a:pt x="47" y="38"/>
                <a:pt x="118" y="36"/>
              </a:cubicBezTo>
              <a:cubicBezTo>
                <a:pt x="189" y="34"/>
                <a:pt x="364" y="7"/>
                <a:pt x="428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oneCellAnchor>
    <xdr:from>
      <xdr:col>7</xdr:col>
      <xdr:colOff>314325</xdr:colOff>
      <xdr:row>35</xdr:row>
      <xdr:rowOff>85725</xdr:rowOff>
    </xdr:from>
    <xdr:ext cx="568779" cy="183598"/>
    <xdr:sp macro="" textlink="">
      <xdr:nvSpPr>
        <xdr:cNvPr id="35" name="Text Box 42"/>
        <xdr:cNvSpPr txBox="1">
          <a:spLocks noChangeArrowheads="1"/>
        </xdr:cNvSpPr>
      </xdr:nvSpPr>
      <xdr:spPr bwMode="auto">
        <a:xfrm>
          <a:off x="5743575" y="7296150"/>
          <a:ext cx="568779" cy="1835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DIEMER</a:t>
          </a:r>
        </a:p>
      </xdr:txBody>
    </xdr:sp>
    <xdr:clientData/>
  </xdr:oneCellAnchor>
  <xdr:twoCellAnchor>
    <xdr:from>
      <xdr:col>8</xdr:col>
      <xdr:colOff>142875</xdr:colOff>
      <xdr:row>36</xdr:row>
      <xdr:rowOff>123825</xdr:rowOff>
    </xdr:from>
    <xdr:to>
      <xdr:col>9</xdr:col>
      <xdr:colOff>142875</xdr:colOff>
      <xdr:row>45</xdr:row>
      <xdr:rowOff>47625</xdr:rowOff>
    </xdr:to>
    <xdr:sp macro="" textlink="">
      <xdr:nvSpPr>
        <xdr:cNvPr id="36" name="Freeform 43"/>
        <xdr:cNvSpPr>
          <a:spLocks/>
        </xdr:cNvSpPr>
      </xdr:nvSpPr>
      <xdr:spPr bwMode="auto">
        <a:xfrm>
          <a:off x="6505575" y="7496175"/>
          <a:ext cx="609600" cy="1419225"/>
        </a:xfrm>
        <a:custGeom>
          <a:avLst/>
          <a:gdLst>
            <a:gd name="T0" fmla="*/ 0 w 64"/>
            <a:gd name="T1" fmla="*/ 0 h 149"/>
            <a:gd name="T2" fmla="*/ 2147483647 w 64"/>
            <a:gd name="T3" fmla="*/ 2147483647 h 149"/>
            <a:gd name="T4" fmla="*/ 2147483647 w 64"/>
            <a:gd name="T5" fmla="*/ 2147483647 h 149"/>
            <a:gd name="T6" fmla="*/ 2147483647 w 64"/>
            <a:gd name="T7" fmla="*/ 2147483647 h 149"/>
            <a:gd name="T8" fmla="*/ 0 60000 65536"/>
            <a:gd name="T9" fmla="*/ 0 60000 65536"/>
            <a:gd name="T10" fmla="*/ 0 60000 65536"/>
            <a:gd name="T11" fmla="*/ 0 60000 65536"/>
            <a:gd name="T12" fmla="*/ 0 w 64"/>
            <a:gd name="T13" fmla="*/ 0 h 149"/>
            <a:gd name="T14" fmla="*/ 64 w 64"/>
            <a:gd name="T15" fmla="*/ 149 h 14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4" h="149">
              <a:moveTo>
                <a:pt x="0" y="0"/>
              </a:moveTo>
              <a:cubicBezTo>
                <a:pt x="3" y="6"/>
                <a:pt x="8" y="20"/>
                <a:pt x="16" y="37"/>
              </a:cubicBezTo>
              <a:cubicBezTo>
                <a:pt x="24" y="54"/>
                <a:pt x="38" y="85"/>
                <a:pt x="46" y="104"/>
              </a:cubicBezTo>
              <a:cubicBezTo>
                <a:pt x="54" y="123"/>
                <a:pt x="60" y="140"/>
                <a:pt x="64" y="14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36</xdr:row>
      <xdr:rowOff>47625</xdr:rowOff>
    </xdr:from>
    <xdr:to>
      <xdr:col>8</xdr:col>
      <xdr:colOff>266700</xdr:colOff>
      <xdr:row>37</xdr:row>
      <xdr:rowOff>85725</xdr:rowOff>
    </xdr:to>
    <xdr:sp macro="" textlink="">
      <xdr:nvSpPr>
        <xdr:cNvPr id="37" name="AutoShape 44"/>
        <xdr:cNvSpPr>
          <a:spLocks noChangeArrowheads="1"/>
        </xdr:cNvSpPr>
      </xdr:nvSpPr>
      <xdr:spPr bwMode="auto">
        <a:xfrm>
          <a:off x="6429375" y="7419975"/>
          <a:ext cx="200025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428625</xdr:colOff>
      <xdr:row>44</xdr:row>
      <xdr:rowOff>38100</xdr:rowOff>
    </xdr:from>
    <xdr:to>
      <xdr:col>9</xdr:col>
      <xdr:colOff>142875</xdr:colOff>
      <xdr:row>45</xdr:row>
      <xdr:rowOff>19050</xdr:rowOff>
    </xdr:to>
    <xdr:sp macro="" textlink="">
      <xdr:nvSpPr>
        <xdr:cNvPr id="38" name="Freeform 45"/>
        <xdr:cNvSpPr>
          <a:spLocks/>
        </xdr:cNvSpPr>
      </xdr:nvSpPr>
      <xdr:spPr bwMode="auto">
        <a:xfrm>
          <a:off x="6791325" y="8743950"/>
          <a:ext cx="323850" cy="142875"/>
        </a:xfrm>
        <a:custGeom>
          <a:avLst/>
          <a:gdLst>
            <a:gd name="T0" fmla="*/ 0 w 22"/>
            <a:gd name="T1" fmla="*/ 2147483647 h 19"/>
            <a:gd name="T2" fmla="*/ 2147483647 w 22"/>
            <a:gd name="T3" fmla="*/ 2147483647 h 19"/>
            <a:gd name="T4" fmla="*/ 2147483647 w 22"/>
            <a:gd name="T5" fmla="*/ 2147483647 h 19"/>
            <a:gd name="T6" fmla="*/ 0 60000 65536"/>
            <a:gd name="T7" fmla="*/ 0 60000 65536"/>
            <a:gd name="T8" fmla="*/ 0 60000 65536"/>
            <a:gd name="T9" fmla="*/ 0 w 22"/>
            <a:gd name="T10" fmla="*/ 0 h 19"/>
            <a:gd name="T11" fmla="*/ 22 w 22"/>
            <a:gd name="T12" fmla="*/ 19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" h="19">
              <a:moveTo>
                <a:pt x="0" y="1"/>
              </a:moveTo>
              <a:cubicBezTo>
                <a:pt x="5" y="0"/>
                <a:pt x="10" y="0"/>
                <a:pt x="14" y="3"/>
              </a:cubicBezTo>
              <a:cubicBezTo>
                <a:pt x="18" y="6"/>
                <a:pt x="21" y="17"/>
                <a:pt x="22" y="1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8</xdr:col>
      <xdr:colOff>342900</xdr:colOff>
      <xdr:row>37</xdr:row>
      <xdr:rowOff>66675</xdr:rowOff>
    </xdr:from>
    <xdr:to>
      <xdr:col>9</xdr:col>
      <xdr:colOff>0</xdr:colOff>
      <xdr:row>38</xdr:row>
      <xdr:rowOff>190500</xdr:rowOff>
    </xdr:to>
    <xdr:sp macro="" textlink="">
      <xdr:nvSpPr>
        <xdr:cNvPr id="39" name="Freeform 46"/>
        <xdr:cNvSpPr>
          <a:spLocks/>
        </xdr:cNvSpPr>
      </xdr:nvSpPr>
      <xdr:spPr bwMode="auto">
        <a:xfrm>
          <a:off x="6705600" y="7600950"/>
          <a:ext cx="266700" cy="285750"/>
        </a:xfrm>
        <a:custGeom>
          <a:avLst/>
          <a:gdLst>
            <a:gd name="T0" fmla="*/ 2147483647 w 28"/>
            <a:gd name="T1" fmla="*/ 0 h 30"/>
            <a:gd name="T2" fmla="*/ 2147483647 w 28"/>
            <a:gd name="T3" fmla="*/ 2147483647 h 30"/>
            <a:gd name="T4" fmla="*/ 0 w 28"/>
            <a:gd name="T5" fmla="*/ 2147483647 h 30"/>
            <a:gd name="T6" fmla="*/ 0 60000 65536"/>
            <a:gd name="T7" fmla="*/ 0 60000 65536"/>
            <a:gd name="T8" fmla="*/ 0 60000 65536"/>
            <a:gd name="T9" fmla="*/ 0 w 28"/>
            <a:gd name="T10" fmla="*/ 0 h 30"/>
            <a:gd name="T11" fmla="*/ 28 w 28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" h="30">
              <a:moveTo>
                <a:pt x="28" y="0"/>
              </a:moveTo>
              <a:cubicBezTo>
                <a:pt x="27" y="4"/>
                <a:pt x="27" y="19"/>
                <a:pt x="22" y="24"/>
              </a:cubicBezTo>
              <a:cubicBezTo>
                <a:pt x="17" y="29"/>
                <a:pt x="5" y="29"/>
                <a:pt x="0" y="3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333375</xdr:colOff>
      <xdr:row>15</xdr:row>
      <xdr:rowOff>657225</xdr:rowOff>
    </xdr:from>
    <xdr:to>
      <xdr:col>9</xdr:col>
      <xdr:colOff>304800</xdr:colOff>
      <xdr:row>17</xdr:row>
      <xdr:rowOff>85725</xdr:rowOff>
    </xdr:to>
    <xdr:sp macro="" textlink="">
      <xdr:nvSpPr>
        <xdr:cNvPr id="40" name="Text Box 49"/>
        <xdr:cNvSpPr txBox="1">
          <a:spLocks noChangeArrowheads="1"/>
        </xdr:cNvSpPr>
      </xdr:nvSpPr>
      <xdr:spPr bwMode="auto">
        <a:xfrm>
          <a:off x="6696075" y="3886200"/>
          <a:ext cx="5810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LIVE OAK</a:t>
          </a:r>
        </a:p>
      </xdr:txBody>
    </xdr:sp>
    <xdr:clientData/>
  </xdr:twoCellAnchor>
  <xdr:twoCellAnchor>
    <xdr:from>
      <xdr:col>7</xdr:col>
      <xdr:colOff>619125</xdr:colOff>
      <xdr:row>15</xdr:row>
      <xdr:rowOff>38100</xdr:rowOff>
    </xdr:from>
    <xdr:to>
      <xdr:col>18</xdr:col>
      <xdr:colOff>180975</xdr:colOff>
      <xdr:row>18</xdr:row>
      <xdr:rowOff>152400</xdr:rowOff>
    </xdr:to>
    <xdr:sp macro="" textlink="">
      <xdr:nvSpPr>
        <xdr:cNvPr id="41" name="Freeform 50"/>
        <xdr:cNvSpPr>
          <a:spLocks/>
        </xdr:cNvSpPr>
      </xdr:nvSpPr>
      <xdr:spPr bwMode="auto">
        <a:xfrm>
          <a:off x="6048375" y="3267075"/>
          <a:ext cx="7058025" cy="1228725"/>
        </a:xfrm>
        <a:custGeom>
          <a:avLst/>
          <a:gdLst>
            <a:gd name="T0" fmla="*/ 0 w 683"/>
            <a:gd name="T1" fmla="*/ 2147483647 h 129"/>
            <a:gd name="T2" fmla="*/ 2147483647 w 683"/>
            <a:gd name="T3" fmla="*/ 2147483647 h 129"/>
            <a:gd name="T4" fmla="*/ 2147483647 w 683"/>
            <a:gd name="T5" fmla="*/ 2147483647 h 129"/>
            <a:gd name="T6" fmla="*/ 2147483647 w 683"/>
            <a:gd name="T7" fmla="*/ 2147483647 h 129"/>
            <a:gd name="T8" fmla="*/ 2147483647 w 683"/>
            <a:gd name="T9" fmla="*/ 2147483647 h 129"/>
            <a:gd name="T10" fmla="*/ 2147483647 w 683"/>
            <a:gd name="T11" fmla="*/ 2147483647 h 129"/>
            <a:gd name="T12" fmla="*/ 2147483647 w 683"/>
            <a:gd name="T13" fmla="*/ 0 h 12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83"/>
            <a:gd name="T22" fmla="*/ 0 h 129"/>
            <a:gd name="T23" fmla="*/ 683 w 683"/>
            <a:gd name="T24" fmla="*/ 129 h 12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83" h="129">
              <a:moveTo>
                <a:pt x="0" y="98"/>
              </a:moveTo>
              <a:cubicBezTo>
                <a:pt x="25" y="108"/>
                <a:pt x="51" y="119"/>
                <a:pt x="82" y="124"/>
              </a:cubicBezTo>
              <a:cubicBezTo>
                <a:pt x="113" y="129"/>
                <a:pt x="152" y="129"/>
                <a:pt x="188" y="126"/>
              </a:cubicBezTo>
              <a:cubicBezTo>
                <a:pt x="224" y="123"/>
                <a:pt x="255" y="118"/>
                <a:pt x="300" y="107"/>
              </a:cubicBezTo>
              <a:cubicBezTo>
                <a:pt x="345" y="96"/>
                <a:pt x="402" y="68"/>
                <a:pt x="458" y="58"/>
              </a:cubicBezTo>
              <a:cubicBezTo>
                <a:pt x="514" y="48"/>
                <a:pt x="598" y="60"/>
                <a:pt x="635" y="50"/>
              </a:cubicBezTo>
              <a:cubicBezTo>
                <a:pt x="672" y="40"/>
                <a:pt x="673" y="11"/>
                <a:pt x="683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762000</xdr:colOff>
      <xdr:row>17</xdr:row>
      <xdr:rowOff>9525</xdr:rowOff>
    </xdr:from>
    <xdr:to>
      <xdr:col>8</xdr:col>
      <xdr:colOff>19050</xdr:colOff>
      <xdr:row>17</xdr:row>
      <xdr:rowOff>66675</xdr:rowOff>
    </xdr:to>
    <xdr:sp macro="" textlink="">
      <xdr:nvSpPr>
        <xdr:cNvPr id="42" name="Freeform 51"/>
        <xdr:cNvSpPr>
          <a:spLocks/>
        </xdr:cNvSpPr>
      </xdr:nvSpPr>
      <xdr:spPr bwMode="auto">
        <a:xfrm>
          <a:off x="6191250" y="4191000"/>
          <a:ext cx="190500" cy="57150"/>
        </a:xfrm>
        <a:custGeom>
          <a:avLst/>
          <a:gdLst>
            <a:gd name="T0" fmla="*/ 0 w 20"/>
            <a:gd name="T1" fmla="*/ 2147483647 h 6"/>
            <a:gd name="T2" fmla="*/ 2147483647 w 20"/>
            <a:gd name="T3" fmla="*/ 0 h 6"/>
            <a:gd name="T4" fmla="*/ 0 60000 65536"/>
            <a:gd name="T5" fmla="*/ 0 60000 65536"/>
            <a:gd name="T6" fmla="*/ 0 w 20"/>
            <a:gd name="T7" fmla="*/ 0 h 6"/>
            <a:gd name="T8" fmla="*/ 20 w 20"/>
            <a:gd name="T9" fmla="*/ 6 h 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0" h="6">
              <a:moveTo>
                <a:pt x="0" y="6"/>
              </a:moveTo>
              <a:cubicBezTo>
                <a:pt x="8" y="3"/>
                <a:pt x="17" y="1"/>
                <a:pt x="20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17</xdr:row>
      <xdr:rowOff>28575</xdr:rowOff>
    </xdr:from>
    <xdr:to>
      <xdr:col>8</xdr:col>
      <xdr:colOff>152400</xdr:colOff>
      <xdr:row>18</xdr:row>
      <xdr:rowOff>19050</xdr:rowOff>
    </xdr:to>
    <xdr:sp macro="" textlink="">
      <xdr:nvSpPr>
        <xdr:cNvPr id="43" name="Freeform 52"/>
        <xdr:cNvSpPr>
          <a:spLocks/>
        </xdr:cNvSpPr>
      </xdr:nvSpPr>
      <xdr:spPr bwMode="auto">
        <a:xfrm>
          <a:off x="6477000" y="4210050"/>
          <a:ext cx="38100" cy="152400"/>
        </a:xfrm>
        <a:custGeom>
          <a:avLst/>
          <a:gdLst>
            <a:gd name="T0" fmla="*/ 2147483647 w 4"/>
            <a:gd name="T1" fmla="*/ 0 h 16"/>
            <a:gd name="T2" fmla="*/ 0 w 4"/>
            <a:gd name="T3" fmla="*/ 2147483647 h 16"/>
            <a:gd name="T4" fmla="*/ 0 60000 65536"/>
            <a:gd name="T5" fmla="*/ 0 60000 65536"/>
            <a:gd name="T6" fmla="*/ 0 w 4"/>
            <a:gd name="T7" fmla="*/ 0 h 16"/>
            <a:gd name="T8" fmla="*/ 4 w 4"/>
            <a:gd name="T9" fmla="*/ 16 h 1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4" h="16">
              <a:moveTo>
                <a:pt x="4" y="0"/>
              </a:moveTo>
              <a:cubicBezTo>
                <a:pt x="2" y="6"/>
                <a:pt x="0" y="13"/>
                <a:pt x="0" y="16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15</xdr:row>
      <xdr:rowOff>600075</xdr:rowOff>
    </xdr:from>
    <xdr:to>
      <xdr:col>14</xdr:col>
      <xdr:colOff>438150</xdr:colOff>
      <xdr:row>21</xdr:row>
      <xdr:rowOff>85725</xdr:rowOff>
    </xdr:to>
    <xdr:sp macro="" textlink="">
      <xdr:nvSpPr>
        <xdr:cNvPr id="44" name="Drawing 45"/>
        <xdr:cNvSpPr>
          <a:spLocks/>
        </xdr:cNvSpPr>
      </xdr:nvSpPr>
      <xdr:spPr bwMode="auto">
        <a:xfrm>
          <a:off x="9172575" y="3829050"/>
          <a:ext cx="1704975" cy="1123950"/>
        </a:xfrm>
        <a:custGeom>
          <a:avLst/>
          <a:gdLst>
            <a:gd name="T0" fmla="*/ 2147483647 w 179"/>
            <a:gd name="T1" fmla="*/ 0 h 118"/>
            <a:gd name="T2" fmla="*/ 2147483647 w 179"/>
            <a:gd name="T3" fmla="*/ 2147483647 h 118"/>
            <a:gd name="T4" fmla="*/ 0 w 179"/>
            <a:gd name="T5" fmla="*/ 2147483647 h 118"/>
            <a:gd name="T6" fmla="*/ 0 60000 65536"/>
            <a:gd name="T7" fmla="*/ 0 60000 65536"/>
            <a:gd name="T8" fmla="*/ 0 60000 65536"/>
            <a:gd name="T9" fmla="*/ 0 w 179"/>
            <a:gd name="T10" fmla="*/ 0 h 118"/>
            <a:gd name="T11" fmla="*/ 179 w 179"/>
            <a:gd name="T12" fmla="*/ 118 h 11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9" h="118">
              <a:moveTo>
                <a:pt x="179" y="0"/>
              </a:moveTo>
              <a:cubicBezTo>
                <a:pt x="165" y="7"/>
                <a:pt x="125" y="22"/>
                <a:pt x="95" y="42"/>
              </a:cubicBezTo>
              <a:cubicBezTo>
                <a:pt x="65" y="62"/>
                <a:pt x="16" y="105"/>
                <a:pt x="0" y="118"/>
              </a:cubicBezTo>
            </a:path>
          </a:pathLst>
        </a:custGeom>
        <a:solidFill>
          <a:srgbClr val="FFFFFF"/>
        </a:solidFill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12</xdr:col>
      <xdr:colOff>542925</xdr:colOff>
      <xdr:row>18</xdr:row>
      <xdr:rowOff>152400</xdr:rowOff>
    </xdr:from>
    <xdr:to>
      <xdr:col>13</xdr:col>
      <xdr:colOff>28575</xdr:colOff>
      <xdr:row>19</xdr:row>
      <xdr:rowOff>57150</xdr:rowOff>
    </xdr:to>
    <xdr:sp macro="" textlink="">
      <xdr:nvSpPr>
        <xdr:cNvPr id="45" name="Rectangle 54"/>
        <xdr:cNvSpPr>
          <a:spLocks noChangeArrowheads="1"/>
        </xdr:cNvSpPr>
      </xdr:nvSpPr>
      <xdr:spPr bwMode="auto">
        <a:xfrm>
          <a:off x="9505950" y="4495800"/>
          <a:ext cx="304800" cy="104775"/>
        </a:xfrm>
        <a:prstGeom prst="rect">
          <a:avLst/>
        </a:prstGeom>
        <a:solidFill>
          <a:srgbClr val="3366FF"/>
        </a:solidFill>
        <a:ln w="381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180975</xdr:colOff>
      <xdr:row>8</xdr:row>
      <xdr:rowOff>152400</xdr:rowOff>
    </xdr:from>
    <xdr:to>
      <xdr:col>18</xdr:col>
      <xdr:colOff>228600</xdr:colOff>
      <xdr:row>33</xdr:row>
      <xdr:rowOff>123825</xdr:rowOff>
    </xdr:to>
    <xdr:sp macro="" textlink="">
      <xdr:nvSpPr>
        <xdr:cNvPr id="46" name="Freeform 55"/>
        <xdr:cNvSpPr>
          <a:spLocks/>
        </xdr:cNvSpPr>
      </xdr:nvSpPr>
      <xdr:spPr bwMode="auto">
        <a:xfrm>
          <a:off x="11887200" y="2019300"/>
          <a:ext cx="1266825" cy="4991100"/>
        </a:xfrm>
        <a:custGeom>
          <a:avLst/>
          <a:gdLst>
            <a:gd name="T0" fmla="*/ 0 w 133"/>
            <a:gd name="T1" fmla="*/ 2147483647 h 496"/>
            <a:gd name="T2" fmla="*/ 2147483647 w 133"/>
            <a:gd name="T3" fmla="*/ 2147483647 h 496"/>
            <a:gd name="T4" fmla="*/ 2147483647 w 133"/>
            <a:gd name="T5" fmla="*/ 2147483647 h 496"/>
            <a:gd name="T6" fmla="*/ 2147483647 w 133"/>
            <a:gd name="T7" fmla="*/ 2147483647 h 496"/>
            <a:gd name="T8" fmla="*/ 2147483647 w 133"/>
            <a:gd name="T9" fmla="*/ 2147483647 h 496"/>
            <a:gd name="T10" fmla="*/ 2147483647 w 133"/>
            <a:gd name="T11" fmla="*/ 2147483647 h 496"/>
            <a:gd name="T12" fmla="*/ 2147483647 w 133"/>
            <a:gd name="T13" fmla="*/ 2147483647 h 496"/>
            <a:gd name="T14" fmla="*/ 2147483647 w 133"/>
            <a:gd name="T15" fmla="*/ 2147483647 h 49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33"/>
            <a:gd name="T25" fmla="*/ 0 h 496"/>
            <a:gd name="T26" fmla="*/ 133 w 133"/>
            <a:gd name="T27" fmla="*/ 496 h 49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33" h="496">
              <a:moveTo>
                <a:pt x="0" y="496"/>
              </a:moveTo>
              <a:cubicBezTo>
                <a:pt x="4" y="493"/>
                <a:pt x="5" y="484"/>
                <a:pt x="24" y="475"/>
              </a:cubicBezTo>
              <a:cubicBezTo>
                <a:pt x="43" y="466"/>
                <a:pt x="99" y="466"/>
                <a:pt x="116" y="440"/>
              </a:cubicBezTo>
              <a:cubicBezTo>
                <a:pt x="133" y="414"/>
                <a:pt x="124" y="362"/>
                <a:pt x="124" y="320"/>
              </a:cubicBezTo>
              <a:cubicBezTo>
                <a:pt x="124" y="278"/>
                <a:pt x="115" y="221"/>
                <a:pt x="115" y="187"/>
              </a:cubicBezTo>
              <a:cubicBezTo>
                <a:pt x="115" y="152"/>
                <a:pt x="125" y="140"/>
                <a:pt x="127" y="112"/>
              </a:cubicBezTo>
              <a:cubicBezTo>
                <a:pt x="129" y="84"/>
                <a:pt x="127" y="34"/>
                <a:pt x="127" y="17"/>
              </a:cubicBezTo>
              <a:cubicBezTo>
                <a:pt x="127" y="0"/>
                <a:pt x="126" y="11"/>
                <a:pt x="126" y="1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361950</xdr:colOff>
      <xdr:row>8</xdr:row>
      <xdr:rowOff>66675</xdr:rowOff>
    </xdr:from>
    <xdr:to>
      <xdr:col>18</xdr:col>
      <xdr:colOff>409575</xdr:colOff>
      <xdr:row>11</xdr:row>
      <xdr:rowOff>66675</xdr:rowOff>
    </xdr:to>
    <xdr:sp macro="" textlink="">
      <xdr:nvSpPr>
        <xdr:cNvPr id="47" name="Freeform 56"/>
        <xdr:cNvSpPr>
          <a:spLocks/>
        </xdr:cNvSpPr>
      </xdr:nvSpPr>
      <xdr:spPr bwMode="auto">
        <a:xfrm>
          <a:off x="12677775" y="1933575"/>
          <a:ext cx="657225" cy="600075"/>
        </a:xfrm>
        <a:custGeom>
          <a:avLst/>
          <a:gdLst>
            <a:gd name="T0" fmla="*/ 2147483647 w 76"/>
            <a:gd name="T1" fmla="*/ 2147483647 h 77"/>
            <a:gd name="T2" fmla="*/ 2147483647 w 76"/>
            <a:gd name="T3" fmla="*/ 2147483647 h 77"/>
            <a:gd name="T4" fmla="*/ 2147483647 w 76"/>
            <a:gd name="T5" fmla="*/ 2147483647 h 77"/>
            <a:gd name="T6" fmla="*/ 2147483647 w 76"/>
            <a:gd name="T7" fmla="*/ 2147483647 h 77"/>
            <a:gd name="T8" fmla="*/ 2147483647 w 76"/>
            <a:gd name="T9" fmla="*/ 2147483647 h 77"/>
            <a:gd name="T10" fmla="*/ 2147483647 w 76"/>
            <a:gd name="T11" fmla="*/ 2147483647 h 77"/>
            <a:gd name="T12" fmla="*/ 2147483647 w 76"/>
            <a:gd name="T13" fmla="*/ 2147483647 h 77"/>
            <a:gd name="T14" fmla="*/ 2147483647 w 76"/>
            <a:gd name="T15" fmla="*/ 2147483647 h 77"/>
            <a:gd name="T16" fmla="*/ 2147483647 w 76"/>
            <a:gd name="T17" fmla="*/ 2147483647 h 77"/>
            <a:gd name="T18" fmla="*/ 2147483647 w 76"/>
            <a:gd name="T19" fmla="*/ 2147483647 h 77"/>
            <a:gd name="T20" fmla="*/ 2147483647 w 76"/>
            <a:gd name="T21" fmla="*/ 2147483647 h 77"/>
            <a:gd name="T22" fmla="*/ 2147483647 w 76"/>
            <a:gd name="T23" fmla="*/ 2147483647 h 77"/>
            <a:gd name="T24" fmla="*/ 2147483647 w 76"/>
            <a:gd name="T25" fmla="*/ 2147483647 h 77"/>
            <a:gd name="T26" fmla="*/ 2147483647 w 76"/>
            <a:gd name="T27" fmla="*/ 2147483647 h 77"/>
            <a:gd name="T28" fmla="*/ 2147483647 w 76"/>
            <a:gd name="T29" fmla="*/ 2147483647 h 77"/>
            <a:gd name="T30" fmla="*/ 2147483647 w 76"/>
            <a:gd name="T31" fmla="*/ 2147483647 h 77"/>
            <a:gd name="T32" fmla="*/ 2147483647 w 76"/>
            <a:gd name="T33" fmla="*/ 2147483647 h 77"/>
            <a:gd name="T34" fmla="*/ 2147483647 w 76"/>
            <a:gd name="T35" fmla="*/ 2147483647 h 77"/>
            <a:gd name="T36" fmla="*/ 2147483647 w 76"/>
            <a:gd name="T37" fmla="*/ 2147483647 h 77"/>
            <a:gd name="T38" fmla="*/ 2147483647 w 76"/>
            <a:gd name="T39" fmla="*/ 2147483647 h 77"/>
            <a:gd name="T40" fmla="*/ 2147483647 w 76"/>
            <a:gd name="T41" fmla="*/ 2147483647 h 77"/>
            <a:gd name="T42" fmla="*/ 2147483647 w 76"/>
            <a:gd name="T43" fmla="*/ 2147483647 h 77"/>
            <a:gd name="T44" fmla="*/ 2147483647 w 76"/>
            <a:gd name="T45" fmla="*/ 2147483647 h 77"/>
            <a:gd name="T46" fmla="*/ 2147483647 w 76"/>
            <a:gd name="T47" fmla="*/ 2147483647 h 77"/>
            <a:gd name="T48" fmla="*/ 2147483647 w 76"/>
            <a:gd name="T49" fmla="*/ 2147483647 h 77"/>
            <a:gd name="T50" fmla="*/ 2147483647 w 76"/>
            <a:gd name="T51" fmla="*/ 2147483647 h 77"/>
            <a:gd name="T52" fmla="*/ 2147483647 w 76"/>
            <a:gd name="T53" fmla="*/ 2147483647 h 77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76"/>
            <a:gd name="T82" fmla="*/ 0 h 77"/>
            <a:gd name="T83" fmla="*/ 76 w 76"/>
            <a:gd name="T84" fmla="*/ 77 h 77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76" h="77">
              <a:moveTo>
                <a:pt x="2" y="48"/>
              </a:moveTo>
              <a:cubicBezTo>
                <a:pt x="0" y="45"/>
                <a:pt x="4" y="42"/>
                <a:pt x="7" y="40"/>
              </a:cubicBezTo>
              <a:cubicBezTo>
                <a:pt x="10" y="38"/>
                <a:pt x="15" y="35"/>
                <a:pt x="19" y="34"/>
              </a:cubicBezTo>
              <a:cubicBezTo>
                <a:pt x="23" y="33"/>
                <a:pt x="28" y="35"/>
                <a:pt x="30" y="34"/>
              </a:cubicBezTo>
              <a:cubicBezTo>
                <a:pt x="32" y="33"/>
                <a:pt x="33" y="27"/>
                <a:pt x="32" y="25"/>
              </a:cubicBezTo>
              <a:cubicBezTo>
                <a:pt x="31" y="23"/>
                <a:pt x="27" y="23"/>
                <a:pt x="25" y="23"/>
              </a:cubicBezTo>
              <a:cubicBezTo>
                <a:pt x="23" y="23"/>
                <a:pt x="20" y="24"/>
                <a:pt x="19" y="22"/>
              </a:cubicBezTo>
              <a:cubicBezTo>
                <a:pt x="18" y="20"/>
                <a:pt x="17" y="15"/>
                <a:pt x="18" y="12"/>
              </a:cubicBezTo>
              <a:cubicBezTo>
                <a:pt x="19" y="9"/>
                <a:pt x="19" y="4"/>
                <a:pt x="22" y="2"/>
              </a:cubicBezTo>
              <a:cubicBezTo>
                <a:pt x="25" y="0"/>
                <a:pt x="31" y="1"/>
                <a:pt x="35" y="1"/>
              </a:cubicBezTo>
              <a:cubicBezTo>
                <a:pt x="39" y="1"/>
                <a:pt x="43" y="3"/>
                <a:pt x="45" y="5"/>
              </a:cubicBezTo>
              <a:cubicBezTo>
                <a:pt x="47" y="7"/>
                <a:pt x="47" y="13"/>
                <a:pt x="50" y="15"/>
              </a:cubicBezTo>
              <a:cubicBezTo>
                <a:pt x="53" y="17"/>
                <a:pt x="60" y="14"/>
                <a:pt x="63" y="16"/>
              </a:cubicBezTo>
              <a:cubicBezTo>
                <a:pt x="66" y="18"/>
                <a:pt x="70" y="23"/>
                <a:pt x="71" y="26"/>
              </a:cubicBezTo>
              <a:cubicBezTo>
                <a:pt x="72" y="29"/>
                <a:pt x="72" y="33"/>
                <a:pt x="70" y="36"/>
              </a:cubicBezTo>
              <a:cubicBezTo>
                <a:pt x="68" y="39"/>
                <a:pt x="63" y="41"/>
                <a:pt x="60" y="42"/>
              </a:cubicBezTo>
              <a:cubicBezTo>
                <a:pt x="57" y="43"/>
                <a:pt x="52" y="44"/>
                <a:pt x="52" y="43"/>
              </a:cubicBezTo>
              <a:cubicBezTo>
                <a:pt x="52" y="42"/>
                <a:pt x="60" y="47"/>
                <a:pt x="61" y="48"/>
              </a:cubicBezTo>
              <a:cubicBezTo>
                <a:pt x="62" y="49"/>
                <a:pt x="55" y="51"/>
                <a:pt x="56" y="53"/>
              </a:cubicBezTo>
              <a:cubicBezTo>
                <a:pt x="57" y="55"/>
                <a:pt x="62" y="59"/>
                <a:pt x="64" y="60"/>
              </a:cubicBezTo>
              <a:cubicBezTo>
                <a:pt x="66" y="61"/>
                <a:pt x="68" y="58"/>
                <a:pt x="70" y="60"/>
              </a:cubicBezTo>
              <a:cubicBezTo>
                <a:pt x="72" y="62"/>
                <a:pt x="76" y="67"/>
                <a:pt x="75" y="70"/>
              </a:cubicBezTo>
              <a:cubicBezTo>
                <a:pt x="74" y="73"/>
                <a:pt x="69" y="77"/>
                <a:pt x="64" y="77"/>
              </a:cubicBezTo>
              <a:cubicBezTo>
                <a:pt x="59" y="77"/>
                <a:pt x="48" y="72"/>
                <a:pt x="43" y="70"/>
              </a:cubicBezTo>
              <a:cubicBezTo>
                <a:pt x="38" y="68"/>
                <a:pt x="35" y="69"/>
                <a:pt x="31" y="67"/>
              </a:cubicBezTo>
              <a:cubicBezTo>
                <a:pt x="27" y="65"/>
                <a:pt x="26" y="59"/>
                <a:pt x="22" y="56"/>
              </a:cubicBezTo>
              <a:cubicBezTo>
                <a:pt x="18" y="53"/>
                <a:pt x="4" y="51"/>
                <a:pt x="2" y="48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219075</xdr:colOff>
      <xdr:row>30</xdr:row>
      <xdr:rowOff>38100</xdr:rowOff>
    </xdr:from>
    <xdr:to>
      <xdr:col>17</xdr:col>
      <xdr:colOff>542925</xdr:colOff>
      <xdr:row>31</xdr:row>
      <xdr:rowOff>76200</xdr:rowOff>
    </xdr:to>
    <xdr:sp macro="" textlink="">
      <xdr:nvSpPr>
        <xdr:cNvPr id="48" name="Freeform 57"/>
        <xdr:cNvSpPr>
          <a:spLocks/>
        </xdr:cNvSpPr>
      </xdr:nvSpPr>
      <xdr:spPr bwMode="auto">
        <a:xfrm>
          <a:off x="12534900" y="6362700"/>
          <a:ext cx="323850" cy="200025"/>
        </a:xfrm>
        <a:custGeom>
          <a:avLst/>
          <a:gdLst>
            <a:gd name="T0" fmla="*/ 0 w 34"/>
            <a:gd name="T1" fmla="*/ 0 h 21"/>
            <a:gd name="T2" fmla="*/ 2147483647 w 34"/>
            <a:gd name="T3" fmla="*/ 2147483647 h 21"/>
            <a:gd name="T4" fmla="*/ 0 60000 65536"/>
            <a:gd name="T5" fmla="*/ 0 60000 65536"/>
            <a:gd name="T6" fmla="*/ 0 w 34"/>
            <a:gd name="T7" fmla="*/ 0 h 21"/>
            <a:gd name="T8" fmla="*/ 34 w 34"/>
            <a:gd name="T9" fmla="*/ 21 h 2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34" h="21">
              <a:moveTo>
                <a:pt x="0" y="0"/>
              </a:moveTo>
              <a:cubicBezTo>
                <a:pt x="6" y="3"/>
                <a:pt x="27" y="17"/>
                <a:pt x="34" y="21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123825</xdr:colOff>
      <xdr:row>29</xdr:row>
      <xdr:rowOff>114300</xdr:rowOff>
    </xdr:from>
    <xdr:to>
      <xdr:col>17</xdr:col>
      <xdr:colOff>314325</xdr:colOff>
      <xdr:row>30</xdr:row>
      <xdr:rowOff>152400</xdr:rowOff>
    </xdr:to>
    <xdr:sp macro="" textlink="">
      <xdr:nvSpPr>
        <xdr:cNvPr id="49" name="AutoShape 58"/>
        <xdr:cNvSpPr>
          <a:spLocks noChangeArrowheads="1"/>
        </xdr:cNvSpPr>
      </xdr:nvSpPr>
      <xdr:spPr bwMode="auto">
        <a:xfrm>
          <a:off x="12439650" y="6276975"/>
          <a:ext cx="190500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CC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161925</xdr:colOff>
      <xdr:row>29</xdr:row>
      <xdr:rowOff>114300</xdr:rowOff>
    </xdr:from>
    <xdr:to>
      <xdr:col>17</xdr:col>
      <xdr:colOff>57150</xdr:colOff>
      <xdr:row>31</xdr:row>
      <xdr:rowOff>9525</xdr:rowOff>
    </xdr:to>
    <xdr:sp macro="" textlink="">
      <xdr:nvSpPr>
        <xdr:cNvPr id="50" name="Text 84"/>
        <xdr:cNvSpPr txBox="1">
          <a:spLocks noChangeArrowheads="1"/>
        </xdr:cNvSpPr>
      </xdr:nvSpPr>
      <xdr:spPr bwMode="auto">
        <a:xfrm>
          <a:off x="11868150" y="6276975"/>
          <a:ext cx="5048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MILLS</a:t>
          </a:r>
        </a:p>
      </xdr:txBody>
    </xdr:sp>
    <xdr:clientData/>
  </xdr:twoCellAnchor>
  <xdr:twoCellAnchor>
    <xdr:from>
      <xdr:col>7</xdr:col>
      <xdr:colOff>171450</xdr:colOff>
      <xdr:row>19</xdr:row>
      <xdr:rowOff>57150</xdr:rowOff>
    </xdr:from>
    <xdr:to>
      <xdr:col>7</xdr:col>
      <xdr:colOff>371475</xdr:colOff>
      <xdr:row>20</xdr:row>
      <xdr:rowOff>95250</xdr:rowOff>
    </xdr:to>
    <xdr:sp macro="" textlink="">
      <xdr:nvSpPr>
        <xdr:cNvPr id="51" name="AutoShape 60"/>
        <xdr:cNvSpPr>
          <a:spLocks noChangeArrowheads="1"/>
        </xdr:cNvSpPr>
      </xdr:nvSpPr>
      <xdr:spPr bwMode="auto">
        <a:xfrm>
          <a:off x="5600700" y="4600575"/>
          <a:ext cx="200025" cy="200025"/>
        </a:xfrm>
        <a:prstGeom prst="hexagon">
          <a:avLst>
            <a:gd name="adj" fmla="val 25000"/>
            <a:gd name="vf" fmla="val 115470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542925</xdr:colOff>
      <xdr:row>15</xdr:row>
      <xdr:rowOff>295275</xdr:rowOff>
    </xdr:from>
    <xdr:to>
      <xdr:col>2</xdr:col>
      <xdr:colOff>161925</xdr:colOff>
      <xdr:row>15</xdr:row>
      <xdr:rowOff>381000</xdr:rowOff>
    </xdr:to>
    <xdr:sp macro="" textlink="">
      <xdr:nvSpPr>
        <xdr:cNvPr id="52" name="Line 61"/>
        <xdr:cNvSpPr>
          <a:spLocks noChangeShapeType="1"/>
        </xdr:cNvSpPr>
      </xdr:nvSpPr>
      <xdr:spPr bwMode="auto">
        <a:xfrm flipH="1">
          <a:off x="1200150" y="3524250"/>
          <a:ext cx="4191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476250</xdr:colOff>
      <xdr:row>15</xdr:row>
      <xdr:rowOff>304800</xdr:rowOff>
    </xdr:from>
    <xdr:to>
      <xdr:col>1</xdr:col>
      <xdr:colOff>714375</xdr:colOff>
      <xdr:row>15</xdr:row>
      <xdr:rowOff>638175</xdr:rowOff>
    </xdr:to>
    <xdr:sp macro="" textlink="">
      <xdr:nvSpPr>
        <xdr:cNvPr id="53" name="Text Box 62"/>
        <xdr:cNvSpPr txBox="1">
          <a:spLocks noChangeArrowheads="1"/>
        </xdr:cNvSpPr>
      </xdr:nvSpPr>
      <xdr:spPr bwMode="auto">
        <a:xfrm>
          <a:off x="476250" y="3533775"/>
          <a:ext cx="895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"/>
              <a:cs typeface="Arial"/>
            </a:rPr>
            <a:t>LA-35</a:t>
          </a:r>
        </a:p>
      </xdr:txBody>
    </xdr:sp>
    <xdr:clientData/>
  </xdr:twoCellAnchor>
  <xdr:twoCellAnchor>
    <xdr:from>
      <xdr:col>14</xdr:col>
      <xdr:colOff>390525</xdr:colOff>
      <xdr:row>29</xdr:row>
      <xdr:rowOff>142875</xdr:rowOff>
    </xdr:from>
    <xdr:to>
      <xdr:col>22</xdr:col>
      <xdr:colOff>447675</xdr:colOff>
      <xdr:row>36</xdr:row>
      <xdr:rowOff>38100</xdr:rowOff>
    </xdr:to>
    <xdr:sp macro="" textlink="">
      <xdr:nvSpPr>
        <xdr:cNvPr id="54" name="Freeform 63"/>
        <xdr:cNvSpPr>
          <a:spLocks/>
        </xdr:cNvSpPr>
      </xdr:nvSpPr>
      <xdr:spPr bwMode="auto">
        <a:xfrm>
          <a:off x="10829925" y="6305550"/>
          <a:ext cx="5295900" cy="1104900"/>
        </a:xfrm>
        <a:custGeom>
          <a:avLst/>
          <a:gdLst>
            <a:gd name="T0" fmla="*/ 0 w 553"/>
            <a:gd name="T1" fmla="*/ 2147483647 h 112"/>
            <a:gd name="T2" fmla="*/ 2147483647 w 553"/>
            <a:gd name="T3" fmla="*/ 2147483647 h 112"/>
            <a:gd name="T4" fmla="*/ 2147483647 w 553"/>
            <a:gd name="T5" fmla="*/ 2147483647 h 112"/>
            <a:gd name="T6" fmla="*/ 2147483647 w 553"/>
            <a:gd name="T7" fmla="*/ 2147483647 h 112"/>
            <a:gd name="T8" fmla="*/ 2147483647 w 553"/>
            <a:gd name="T9" fmla="*/ 2147483647 h 112"/>
            <a:gd name="T10" fmla="*/ 2147483647 w 553"/>
            <a:gd name="T11" fmla="*/ 2147483647 h 112"/>
            <a:gd name="T12" fmla="*/ 2147483647 w 553"/>
            <a:gd name="T13" fmla="*/ 0 h 11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3"/>
            <a:gd name="T22" fmla="*/ 0 h 112"/>
            <a:gd name="T23" fmla="*/ 553 w 553"/>
            <a:gd name="T24" fmla="*/ 112 h 11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3" h="112">
              <a:moveTo>
                <a:pt x="0" y="112"/>
              </a:moveTo>
              <a:cubicBezTo>
                <a:pt x="24" y="111"/>
                <a:pt x="116" y="109"/>
                <a:pt x="146" y="107"/>
              </a:cubicBezTo>
              <a:cubicBezTo>
                <a:pt x="176" y="105"/>
                <a:pt x="161" y="107"/>
                <a:pt x="183" y="99"/>
              </a:cubicBezTo>
              <a:cubicBezTo>
                <a:pt x="205" y="91"/>
                <a:pt x="257" y="69"/>
                <a:pt x="280" y="59"/>
              </a:cubicBezTo>
              <a:cubicBezTo>
                <a:pt x="303" y="49"/>
                <a:pt x="299" y="49"/>
                <a:pt x="322" y="42"/>
              </a:cubicBezTo>
              <a:cubicBezTo>
                <a:pt x="345" y="35"/>
                <a:pt x="380" y="23"/>
                <a:pt x="419" y="16"/>
              </a:cubicBezTo>
              <a:cubicBezTo>
                <a:pt x="458" y="9"/>
                <a:pt x="525" y="3"/>
                <a:pt x="553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13</xdr:col>
      <xdr:colOff>323850</xdr:colOff>
      <xdr:row>34</xdr:row>
      <xdr:rowOff>47625</xdr:rowOff>
    </xdr:from>
    <xdr:to>
      <xdr:col>14</xdr:col>
      <xdr:colOff>561975</xdr:colOff>
      <xdr:row>38</xdr:row>
      <xdr:rowOff>0</xdr:rowOff>
    </xdr:to>
    <xdr:sp macro="" textlink="">
      <xdr:nvSpPr>
        <xdr:cNvPr id="55" name="Freeform 64"/>
        <xdr:cNvSpPr>
          <a:spLocks/>
        </xdr:cNvSpPr>
      </xdr:nvSpPr>
      <xdr:spPr bwMode="auto">
        <a:xfrm>
          <a:off x="10106025" y="7096125"/>
          <a:ext cx="895350" cy="600075"/>
        </a:xfrm>
        <a:custGeom>
          <a:avLst/>
          <a:gdLst>
            <a:gd name="T0" fmla="*/ 2147483647 w 94"/>
            <a:gd name="T1" fmla="*/ 2147483647 h 63"/>
            <a:gd name="T2" fmla="*/ 2147483647 w 94"/>
            <a:gd name="T3" fmla="*/ 2147483647 h 63"/>
            <a:gd name="T4" fmla="*/ 2147483647 w 94"/>
            <a:gd name="T5" fmla="*/ 2147483647 h 63"/>
            <a:gd name="T6" fmla="*/ 2147483647 w 94"/>
            <a:gd name="T7" fmla="*/ 2147483647 h 63"/>
            <a:gd name="T8" fmla="*/ 2147483647 w 94"/>
            <a:gd name="T9" fmla="*/ 2147483647 h 63"/>
            <a:gd name="T10" fmla="*/ 2147483647 w 94"/>
            <a:gd name="T11" fmla="*/ 2147483647 h 63"/>
            <a:gd name="T12" fmla="*/ 2147483647 w 94"/>
            <a:gd name="T13" fmla="*/ 2147483647 h 63"/>
            <a:gd name="T14" fmla="*/ 2147483647 w 94"/>
            <a:gd name="T15" fmla="*/ 2147483647 h 63"/>
            <a:gd name="T16" fmla="*/ 2147483647 w 94"/>
            <a:gd name="T17" fmla="*/ 2147483647 h 63"/>
            <a:gd name="T18" fmla="*/ 2147483647 w 94"/>
            <a:gd name="T19" fmla="*/ 2147483647 h 63"/>
            <a:gd name="T20" fmla="*/ 2147483647 w 94"/>
            <a:gd name="T21" fmla="*/ 2147483647 h 63"/>
            <a:gd name="T22" fmla="*/ 2147483647 w 94"/>
            <a:gd name="T23" fmla="*/ 2147483647 h 63"/>
            <a:gd name="T24" fmla="*/ 2147483647 w 94"/>
            <a:gd name="T25" fmla="*/ 2147483647 h 63"/>
            <a:gd name="T26" fmla="*/ 2147483647 w 94"/>
            <a:gd name="T27" fmla="*/ 2147483647 h 63"/>
            <a:gd name="T28" fmla="*/ 2147483647 w 94"/>
            <a:gd name="T29" fmla="*/ 2147483647 h 63"/>
            <a:gd name="T30" fmla="*/ 2147483647 w 94"/>
            <a:gd name="T31" fmla="*/ 2147483647 h 63"/>
            <a:gd name="T32" fmla="*/ 2147483647 w 94"/>
            <a:gd name="T33" fmla="*/ 2147483647 h 63"/>
            <a:gd name="T34" fmla="*/ 2147483647 w 94"/>
            <a:gd name="T35" fmla="*/ 2147483647 h 63"/>
            <a:gd name="T36" fmla="*/ 2147483647 w 94"/>
            <a:gd name="T37" fmla="*/ 2147483647 h 63"/>
            <a:gd name="T38" fmla="*/ 2147483647 w 94"/>
            <a:gd name="T39" fmla="*/ 2147483647 h 63"/>
            <a:gd name="T40" fmla="*/ 2147483647 w 94"/>
            <a:gd name="T41" fmla="*/ 2147483647 h 63"/>
            <a:gd name="T42" fmla="*/ 2147483647 w 94"/>
            <a:gd name="T43" fmla="*/ 2147483647 h 63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94"/>
            <a:gd name="T67" fmla="*/ 0 h 63"/>
            <a:gd name="T68" fmla="*/ 94 w 94"/>
            <a:gd name="T69" fmla="*/ 63 h 63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94" h="63">
              <a:moveTo>
                <a:pt x="6" y="14"/>
              </a:moveTo>
              <a:cubicBezTo>
                <a:pt x="9" y="10"/>
                <a:pt x="15" y="11"/>
                <a:pt x="18" y="9"/>
              </a:cubicBezTo>
              <a:cubicBezTo>
                <a:pt x="21" y="7"/>
                <a:pt x="19" y="2"/>
                <a:pt x="22" y="1"/>
              </a:cubicBezTo>
              <a:cubicBezTo>
                <a:pt x="26" y="0"/>
                <a:pt x="32" y="0"/>
                <a:pt x="37" y="1"/>
              </a:cubicBezTo>
              <a:cubicBezTo>
                <a:pt x="41" y="2"/>
                <a:pt x="45" y="5"/>
                <a:pt x="48" y="8"/>
              </a:cubicBezTo>
              <a:cubicBezTo>
                <a:pt x="50" y="12"/>
                <a:pt x="48" y="19"/>
                <a:pt x="50" y="21"/>
              </a:cubicBezTo>
              <a:cubicBezTo>
                <a:pt x="53" y="24"/>
                <a:pt x="60" y="24"/>
                <a:pt x="65" y="25"/>
              </a:cubicBezTo>
              <a:cubicBezTo>
                <a:pt x="70" y="26"/>
                <a:pt x="76" y="26"/>
                <a:pt x="80" y="27"/>
              </a:cubicBezTo>
              <a:cubicBezTo>
                <a:pt x="85" y="28"/>
                <a:pt x="90" y="27"/>
                <a:pt x="92" y="28"/>
              </a:cubicBezTo>
              <a:cubicBezTo>
                <a:pt x="94" y="29"/>
                <a:pt x="93" y="35"/>
                <a:pt x="90" y="36"/>
              </a:cubicBezTo>
              <a:cubicBezTo>
                <a:pt x="87" y="37"/>
                <a:pt x="80" y="37"/>
                <a:pt x="75" y="37"/>
              </a:cubicBezTo>
              <a:cubicBezTo>
                <a:pt x="70" y="37"/>
                <a:pt x="62" y="35"/>
                <a:pt x="57" y="36"/>
              </a:cubicBezTo>
              <a:cubicBezTo>
                <a:pt x="52" y="37"/>
                <a:pt x="50" y="41"/>
                <a:pt x="47" y="45"/>
              </a:cubicBezTo>
              <a:cubicBezTo>
                <a:pt x="44" y="49"/>
                <a:pt x="42" y="59"/>
                <a:pt x="39" y="61"/>
              </a:cubicBezTo>
              <a:cubicBezTo>
                <a:pt x="37" y="63"/>
                <a:pt x="35" y="61"/>
                <a:pt x="33" y="59"/>
              </a:cubicBezTo>
              <a:cubicBezTo>
                <a:pt x="32" y="57"/>
                <a:pt x="32" y="49"/>
                <a:pt x="29" y="48"/>
              </a:cubicBezTo>
              <a:cubicBezTo>
                <a:pt x="26" y="47"/>
                <a:pt x="22" y="54"/>
                <a:pt x="18" y="55"/>
              </a:cubicBezTo>
              <a:cubicBezTo>
                <a:pt x="14" y="56"/>
                <a:pt x="7" y="57"/>
                <a:pt x="4" y="55"/>
              </a:cubicBezTo>
              <a:cubicBezTo>
                <a:pt x="2" y="53"/>
                <a:pt x="3" y="47"/>
                <a:pt x="2" y="44"/>
              </a:cubicBezTo>
              <a:cubicBezTo>
                <a:pt x="1" y="42"/>
                <a:pt x="0" y="40"/>
                <a:pt x="1" y="37"/>
              </a:cubicBezTo>
              <a:cubicBezTo>
                <a:pt x="2" y="34"/>
                <a:pt x="4" y="33"/>
                <a:pt x="4" y="30"/>
              </a:cubicBezTo>
              <a:cubicBezTo>
                <a:pt x="4" y="26"/>
                <a:pt x="3" y="18"/>
                <a:pt x="6" y="14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15</xdr:col>
      <xdr:colOff>561975</xdr:colOff>
      <xdr:row>34</xdr:row>
      <xdr:rowOff>9525</xdr:rowOff>
    </xdr:from>
    <xdr:to>
      <xdr:col>17</xdr:col>
      <xdr:colOff>504825</xdr:colOff>
      <xdr:row>40</xdr:row>
      <xdr:rowOff>9525</xdr:rowOff>
    </xdr:to>
    <xdr:sp macro="" textlink="">
      <xdr:nvSpPr>
        <xdr:cNvPr id="56" name="Freeform 65"/>
        <xdr:cNvSpPr>
          <a:spLocks/>
        </xdr:cNvSpPr>
      </xdr:nvSpPr>
      <xdr:spPr bwMode="auto">
        <a:xfrm>
          <a:off x="11658600" y="7058025"/>
          <a:ext cx="1162050" cy="1009650"/>
        </a:xfrm>
        <a:custGeom>
          <a:avLst/>
          <a:gdLst>
            <a:gd name="T0" fmla="*/ 2147483647 w 122"/>
            <a:gd name="T1" fmla="*/ 2147483647 h 106"/>
            <a:gd name="T2" fmla="*/ 2147483647 w 122"/>
            <a:gd name="T3" fmla="*/ 2147483647 h 106"/>
            <a:gd name="T4" fmla="*/ 2147483647 w 122"/>
            <a:gd name="T5" fmla="*/ 2147483647 h 106"/>
            <a:gd name="T6" fmla="*/ 2147483647 w 122"/>
            <a:gd name="T7" fmla="*/ 2147483647 h 106"/>
            <a:gd name="T8" fmla="*/ 2147483647 w 122"/>
            <a:gd name="T9" fmla="*/ 2147483647 h 106"/>
            <a:gd name="T10" fmla="*/ 2147483647 w 122"/>
            <a:gd name="T11" fmla="*/ 2147483647 h 10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22"/>
            <a:gd name="T19" fmla="*/ 0 h 106"/>
            <a:gd name="T20" fmla="*/ 122 w 122"/>
            <a:gd name="T21" fmla="*/ 106 h 10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22" h="106">
              <a:moveTo>
                <a:pt x="9" y="19"/>
              </a:moveTo>
              <a:cubicBezTo>
                <a:pt x="8" y="22"/>
                <a:pt x="4" y="31"/>
                <a:pt x="5" y="37"/>
              </a:cubicBezTo>
              <a:cubicBezTo>
                <a:pt x="6" y="43"/>
                <a:pt x="0" y="60"/>
                <a:pt x="17" y="55"/>
              </a:cubicBezTo>
              <a:cubicBezTo>
                <a:pt x="34" y="50"/>
                <a:pt x="94" y="0"/>
                <a:pt x="108" y="5"/>
              </a:cubicBezTo>
              <a:cubicBezTo>
                <a:pt x="122" y="10"/>
                <a:pt x="100" y="66"/>
                <a:pt x="102" y="83"/>
              </a:cubicBezTo>
              <a:cubicBezTo>
                <a:pt x="104" y="100"/>
                <a:pt x="116" y="101"/>
                <a:pt x="120" y="106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15</xdr:col>
      <xdr:colOff>409575</xdr:colOff>
      <xdr:row>40</xdr:row>
      <xdr:rowOff>0</xdr:rowOff>
    </xdr:from>
    <xdr:to>
      <xdr:col>18</xdr:col>
      <xdr:colOff>304800</xdr:colOff>
      <xdr:row>53</xdr:row>
      <xdr:rowOff>152400</xdr:rowOff>
    </xdr:to>
    <xdr:sp macro="" textlink="">
      <xdr:nvSpPr>
        <xdr:cNvPr id="57" name="Freeform 66"/>
        <xdr:cNvSpPr>
          <a:spLocks/>
        </xdr:cNvSpPr>
      </xdr:nvSpPr>
      <xdr:spPr bwMode="auto">
        <a:xfrm>
          <a:off x="11506200" y="8058150"/>
          <a:ext cx="1724025" cy="2333625"/>
        </a:xfrm>
        <a:custGeom>
          <a:avLst/>
          <a:gdLst>
            <a:gd name="T0" fmla="*/ 2147483647 w 181"/>
            <a:gd name="T1" fmla="*/ 0 h 245"/>
            <a:gd name="T2" fmla="*/ 2147483647 w 181"/>
            <a:gd name="T3" fmla="*/ 2147483647 h 245"/>
            <a:gd name="T4" fmla="*/ 2147483647 w 181"/>
            <a:gd name="T5" fmla="*/ 2147483647 h 245"/>
            <a:gd name="T6" fmla="*/ 2147483647 w 181"/>
            <a:gd name="T7" fmla="*/ 2147483647 h 245"/>
            <a:gd name="T8" fmla="*/ 2147483647 w 181"/>
            <a:gd name="T9" fmla="*/ 2147483647 h 245"/>
            <a:gd name="T10" fmla="*/ 2147483647 w 181"/>
            <a:gd name="T11" fmla="*/ 2147483647 h 24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81"/>
            <a:gd name="T19" fmla="*/ 0 h 245"/>
            <a:gd name="T20" fmla="*/ 181 w 181"/>
            <a:gd name="T21" fmla="*/ 245 h 24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81" h="245">
              <a:moveTo>
                <a:pt x="136" y="0"/>
              </a:moveTo>
              <a:cubicBezTo>
                <a:pt x="134" y="4"/>
                <a:pt x="142" y="16"/>
                <a:pt x="125" y="26"/>
              </a:cubicBezTo>
              <a:cubicBezTo>
                <a:pt x="108" y="36"/>
                <a:pt x="53" y="45"/>
                <a:pt x="33" y="58"/>
              </a:cubicBezTo>
              <a:cubicBezTo>
                <a:pt x="13" y="71"/>
                <a:pt x="0" y="78"/>
                <a:pt x="8" y="105"/>
              </a:cubicBezTo>
              <a:cubicBezTo>
                <a:pt x="16" y="132"/>
                <a:pt x="53" y="199"/>
                <a:pt x="82" y="222"/>
              </a:cubicBezTo>
              <a:cubicBezTo>
                <a:pt x="111" y="245"/>
                <a:pt x="161" y="236"/>
                <a:pt x="181" y="24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314325</xdr:colOff>
      <xdr:row>38</xdr:row>
      <xdr:rowOff>114300</xdr:rowOff>
    </xdr:from>
    <xdr:to>
      <xdr:col>17</xdr:col>
      <xdr:colOff>523875</xdr:colOff>
      <xdr:row>38</xdr:row>
      <xdr:rowOff>152400</xdr:rowOff>
    </xdr:to>
    <xdr:sp macro="" textlink="">
      <xdr:nvSpPr>
        <xdr:cNvPr id="58" name="Freeform 67"/>
        <xdr:cNvSpPr>
          <a:spLocks/>
        </xdr:cNvSpPr>
      </xdr:nvSpPr>
      <xdr:spPr bwMode="auto">
        <a:xfrm>
          <a:off x="12630150" y="7810500"/>
          <a:ext cx="209550" cy="38100"/>
        </a:xfrm>
        <a:custGeom>
          <a:avLst/>
          <a:gdLst>
            <a:gd name="T0" fmla="*/ 2147483647 w 22"/>
            <a:gd name="T1" fmla="*/ 0 h 4"/>
            <a:gd name="T2" fmla="*/ 0 w 22"/>
            <a:gd name="T3" fmla="*/ 2147483647 h 4"/>
            <a:gd name="T4" fmla="*/ 0 60000 65536"/>
            <a:gd name="T5" fmla="*/ 0 60000 65536"/>
            <a:gd name="T6" fmla="*/ 0 w 22"/>
            <a:gd name="T7" fmla="*/ 0 h 4"/>
            <a:gd name="T8" fmla="*/ 22 w 22"/>
            <a:gd name="T9" fmla="*/ 4 h 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2" h="4">
              <a:moveTo>
                <a:pt x="22" y="0"/>
              </a:moveTo>
              <a:cubicBezTo>
                <a:pt x="18" y="1"/>
                <a:pt x="5" y="3"/>
                <a:pt x="0" y="4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33</xdr:row>
      <xdr:rowOff>104775</xdr:rowOff>
    </xdr:from>
    <xdr:to>
      <xdr:col>16</xdr:col>
      <xdr:colOff>371475</xdr:colOff>
      <xdr:row>35</xdr:row>
      <xdr:rowOff>104775</xdr:rowOff>
    </xdr:to>
    <xdr:sp macro="" textlink="">
      <xdr:nvSpPr>
        <xdr:cNvPr id="59" name="Freeform 68"/>
        <xdr:cNvSpPr>
          <a:spLocks/>
        </xdr:cNvSpPr>
      </xdr:nvSpPr>
      <xdr:spPr bwMode="auto">
        <a:xfrm>
          <a:off x="11696700" y="6991350"/>
          <a:ext cx="381000" cy="323850"/>
        </a:xfrm>
        <a:custGeom>
          <a:avLst/>
          <a:gdLst>
            <a:gd name="T0" fmla="*/ 0 w 71"/>
            <a:gd name="T1" fmla="*/ 2147483647 h 54"/>
            <a:gd name="T2" fmla="*/ 2147483647 w 71"/>
            <a:gd name="T3" fmla="*/ 2147483647 h 54"/>
            <a:gd name="T4" fmla="*/ 2147483647 w 71"/>
            <a:gd name="T5" fmla="*/ 2147483647 h 54"/>
            <a:gd name="T6" fmla="*/ 2147483647 w 71"/>
            <a:gd name="T7" fmla="*/ 2147483647 h 54"/>
            <a:gd name="T8" fmla="*/ 2147483647 w 71"/>
            <a:gd name="T9" fmla="*/ 2147483647 h 54"/>
            <a:gd name="T10" fmla="*/ 2147483647 w 71"/>
            <a:gd name="T11" fmla="*/ 2147483647 h 54"/>
            <a:gd name="T12" fmla="*/ 2147483647 w 71"/>
            <a:gd name="T13" fmla="*/ 2147483647 h 54"/>
            <a:gd name="T14" fmla="*/ 2147483647 w 71"/>
            <a:gd name="T15" fmla="*/ 0 h 54"/>
            <a:gd name="T16" fmla="*/ 2147483647 w 71"/>
            <a:gd name="T17" fmla="*/ 2147483647 h 54"/>
            <a:gd name="T18" fmla="*/ 2147483647 w 71"/>
            <a:gd name="T19" fmla="*/ 2147483647 h 54"/>
            <a:gd name="T20" fmla="*/ 2147483647 w 71"/>
            <a:gd name="T21" fmla="*/ 2147483647 h 54"/>
            <a:gd name="T22" fmla="*/ 0 w 71"/>
            <a:gd name="T23" fmla="*/ 2147483647 h 54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71"/>
            <a:gd name="T37" fmla="*/ 0 h 54"/>
            <a:gd name="T38" fmla="*/ 71 w 71"/>
            <a:gd name="T39" fmla="*/ 54 h 54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71" h="54">
              <a:moveTo>
                <a:pt x="0" y="18"/>
              </a:moveTo>
              <a:lnTo>
                <a:pt x="11" y="44"/>
              </a:lnTo>
              <a:lnTo>
                <a:pt x="31" y="54"/>
              </a:lnTo>
              <a:lnTo>
                <a:pt x="49" y="43"/>
              </a:lnTo>
              <a:lnTo>
                <a:pt x="54" y="27"/>
              </a:lnTo>
              <a:lnTo>
                <a:pt x="63" y="20"/>
              </a:lnTo>
              <a:lnTo>
                <a:pt x="71" y="5"/>
              </a:lnTo>
              <a:lnTo>
                <a:pt x="63" y="0"/>
              </a:lnTo>
              <a:lnTo>
                <a:pt x="52" y="2"/>
              </a:lnTo>
              <a:lnTo>
                <a:pt x="29" y="5"/>
              </a:lnTo>
              <a:lnTo>
                <a:pt x="19" y="11"/>
              </a:lnTo>
              <a:lnTo>
                <a:pt x="0" y="18"/>
              </a:ln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33</xdr:row>
      <xdr:rowOff>28575</xdr:rowOff>
    </xdr:from>
    <xdr:to>
      <xdr:col>18</xdr:col>
      <xdr:colOff>590550</xdr:colOff>
      <xdr:row>39</xdr:row>
      <xdr:rowOff>95250</xdr:rowOff>
    </xdr:to>
    <xdr:sp macro="" textlink="">
      <xdr:nvSpPr>
        <xdr:cNvPr id="60" name="Freeform 69"/>
        <xdr:cNvSpPr>
          <a:spLocks/>
        </xdr:cNvSpPr>
      </xdr:nvSpPr>
      <xdr:spPr bwMode="auto">
        <a:xfrm>
          <a:off x="12582525" y="6915150"/>
          <a:ext cx="933450" cy="1076325"/>
        </a:xfrm>
        <a:custGeom>
          <a:avLst/>
          <a:gdLst>
            <a:gd name="T0" fmla="*/ 0 w 98"/>
            <a:gd name="T1" fmla="*/ 2147483647 h 113"/>
            <a:gd name="T2" fmla="*/ 2147483647 w 98"/>
            <a:gd name="T3" fmla="*/ 2147483647 h 113"/>
            <a:gd name="T4" fmla="*/ 2147483647 w 98"/>
            <a:gd name="T5" fmla="*/ 0 h 113"/>
            <a:gd name="T6" fmla="*/ 0 60000 65536"/>
            <a:gd name="T7" fmla="*/ 0 60000 65536"/>
            <a:gd name="T8" fmla="*/ 0 60000 65536"/>
            <a:gd name="T9" fmla="*/ 0 w 98"/>
            <a:gd name="T10" fmla="*/ 0 h 113"/>
            <a:gd name="T11" fmla="*/ 98 w 98"/>
            <a:gd name="T12" fmla="*/ 113 h 11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8" h="113">
              <a:moveTo>
                <a:pt x="0" y="39"/>
              </a:moveTo>
              <a:cubicBezTo>
                <a:pt x="7" y="73"/>
                <a:pt x="30" y="113"/>
                <a:pt x="46" y="107"/>
              </a:cubicBezTo>
              <a:cubicBezTo>
                <a:pt x="62" y="101"/>
                <a:pt x="87" y="22"/>
                <a:pt x="98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514350</xdr:colOff>
      <xdr:row>55</xdr:row>
      <xdr:rowOff>104775</xdr:rowOff>
    </xdr:from>
    <xdr:to>
      <xdr:col>20</xdr:col>
      <xdr:colOff>66675</xdr:colOff>
      <xdr:row>56</xdr:row>
      <xdr:rowOff>123825</xdr:rowOff>
    </xdr:to>
    <xdr:sp macro="" textlink="">
      <xdr:nvSpPr>
        <xdr:cNvPr id="61" name="Text 84"/>
        <xdr:cNvSpPr txBox="1">
          <a:spLocks noChangeArrowheads="1"/>
        </xdr:cNvSpPr>
      </xdr:nvSpPr>
      <xdr:spPr bwMode="auto">
        <a:xfrm>
          <a:off x="13439775" y="10668000"/>
          <a:ext cx="847725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SKINNER</a:t>
          </a:r>
        </a:p>
      </xdr:txBody>
    </xdr:sp>
    <xdr:clientData/>
  </xdr:twoCellAnchor>
  <xdr:twoCellAnchor>
    <xdr:from>
      <xdr:col>17</xdr:col>
      <xdr:colOff>504825</xdr:colOff>
      <xdr:row>39</xdr:row>
      <xdr:rowOff>38100</xdr:rowOff>
    </xdr:from>
    <xdr:to>
      <xdr:col>18</xdr:col>
      <xdr:colOff>114300</xdr:colOff>
      <xdr:row>40</xdr:row>
      <xdr:rowOff>38100</xdr:rowOff>
    </xdr:to>
    <xdr:sp macro="" textlink="">
      <xdr:nvSpPr>
        <xdr:cNvPr id="62" name="Freeform 71"/>
        <xdr:cNvSpPr>
          <a:spLocks/>
        </xdr:cNvSpPr>
      </xdr:nvSpPr>
      <xdr:spPr bwMode="auto">
        <a:xfrm>
          <a:off x="12820650" y="7934325"/>
          <a:ext cx="219075" cy="161925"/>
        </a:xfrm>
        <a:custGeom>
          <a:avLst/>
          <a:gdLst>
            <a:gd name="T0" fmla="*/ 2147483647 w 23"/>
            <a:gd name="T1" fmla="*/ 0 h 17"/>
            <a:gd name="T2" fmla="*/ 2147483647 w 23"/>
            <a:gd name="T3" fmla="*/ 2147483647 h 17"/>
            <a:gd name="T4" fmla="*/ 0 w 23"/>
            <a:gd name="T5" fmla="*/ 2147483647 h 17"/>
            <a:gd name="T6" fmla="*/ 0 60000 65536"/>
            <a:gd name="T7" fmla="*/ 0 60000 65536"/>
            <a:gd name="T8" fmla="*/ 0 60000 65536"/>
            <a:gd name="T9" fmla="*/ 0 w 23"/>
            <a:gd name="T10" fmla="*/ 0 h 17"/>
            <a:gd name="T11" fmla="*/ 23 w 23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3" h="17">
              <a:moveTo>
                <a:pt x="23" y="0"/>
              </a:moveTo>
              <a:cubicBezTo>
                <a:pt x="22" y="1"/>
                <a:pt x="18" y="6"/>
                <a:pt x="14" y="9"/>
              </a:cubicBezTo>
              <a:cubicBezTo>
                <a:pt x="10" y="12"/>
                <a:pt x="3" y="15"/>
                <a:pt x="0" y="17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17</xdr:col>
      <xdr:colOff>66675</xdr:colOff>
      <xdr:row>35</xdr:row>
      <xdr:rowOff>142875</xdr:rowOff>
    </xdr:from>
    <xdr:to>
      <xdr:col>18</xdr:col>
      <xdr:colOff>209550</xdr:colOff>
      <xdr:row>45</xdr:row>
      <xdr:rowOff>15806</xdr:rowOff>
    </xdr:to>
    <xdr:sp macro="" textlink="">
      <xdr:nvSpPr>
        <xdr:cNvPr id="63" name="Freeform 72"/>
        <xdr:cNvSpPr>
          <a:spLocks/>
        </xdr:cNvSpPr>
      </xdr:nvSpPr>
      <xdr:spPr bwMode="auto">
        <a:xfrm>
          <a:off x="12382500" y="7353300"/>
          <a:ext cx="752475" cy="1530281"/>
        </a:xfrm>
        <a:custGeom>
          <a:avLst/>
          <a:gdLst>
            <a:gd name="T0" fmla="*/ 0 w 79"/>
            <a:gd name="T1" fmla="*/ 0 h 149"/>
            <a:gd name="T2" fmla="*/ 2147483647 w 79"/>
            <a:gd name="T3" fmla="*/ 2147483647 h 149"/>
            <a:gd name="T4" fmla="*/ 2147483647 w 79"/>
            <a:gd name="T5" fmla="*/ 2147483647 h 149"/>
            <a:gd name="T6" fmla="*/ 2147483647 w 79"/>
            <a:gd name="T7" fmla="*/ 2147483647 h 149"/>
            <a:gd name="T8" fmla="*/ 2147483647 w 79"/>
            <a:gd name="T9" fmla="*/ 2147483647 h 149"/>
            <a:gd name="T10" fmla="*/ 2147483647 w 79"/>
            <a:gd name="T11" fmla="*/ 2147483647 h 149"/>
            <a:gd name="T12" fmla="*/ 2147483647 w 79"/>
            <a:gd name="T13" fmla="*/ 2147483647 h 149"/>
            <a:gd name="T14" fmla="*/ 2147483647 w 79"/>
            <a:gd name="T15" fmla="*/ 2147483647 h 14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9"/>
            <a:gd name="T25" fmla="*/ 0 h 149"/>
            <a:gd name="T26" fmla="*/ 79 w 79"/>
            <a:gd name="T27" fmla="*/ 149 h 149"/>
            <a:gd name="connsiteX0" fmla="*/ 0 w 10000"/>
            <a:gd name="connsiteY0" fmla="*/ 0 h 10789"/>
            <a:gd name="connsiteX1" fmla="*/ 1646 w 10000"/>
            <a:gd name="connsiteY1" fmla="*/ 1141 h 10789"/>
            <a:gd name="connsiteX2" fmla="*/ 4177 w 10000"/>
            <a:gd name="connsiteY2" fmla="*/ 1745 h 10789"/>
            <a:gd name="connsiteX3" fmla="*/ 7722 w 10000"/>
            <a:gd name="connsiteY3" fmla="*/ 2953 h 10789"/>
            <a:gd name="connsiteX4" fmla="*/ 10000 w 10000"/>
            <a:gd name="connsiteY4" fmla="*/ 4698 h 10789"/>
            <a:gd name="connsiteX5" fmla="*/ 7848 w 10000"/>
            <a:gd name="connsiteY5" fmla="*/ 6443 h 10789"/>
            <a:gd name="connsiteX6" fmla="*/ 2532 w 10000"/>
            <a:gd name="connsiteY6" fmla="*/ 8121 h 10789"/>
            <a:gd name="connsiteX7" fmla="*/ 1308 w 10000"/>
            <a:gd name="connsiteY7" fmla="*/ 10789 h 107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000" h="10789">
              <a:moveTo>
                <a:pt x="0" y="0"/>
              </a:moveTo>
              <a:cubicBezTo>
                <a:pt x="253" y="201"/>
                <a:pt x="886" y="872"/>
                <a:pt x="1646" y="1141"/>
              </a:cubicBezTo>
              <a:cubicBezTo>
                <a:pt x="2405" y="1409"/>
                <a:pt x="3165" y="1477"/>
                <a:pt x="4177" y="1745"/>
              </a:cubicBezTo>
              <a:cubicBezTo>
                <a:pt x="5190" y="2013"/>
                <a:pt x="6709" y="2483"/>
                <a:pt x="7722" y="2953"/>
              </a:cubicBezTo>
              <a:cubicBezTo>
                <a:pt x="8734" y="3423"/>
                <a:pt x="10000" y="4094"/>
                <a:pt x="10000" y="4698"/>
              </a:cubicBezTo>
              <a:cubicBezTo>
                <a:pt x="10000" y="5302"/>
                <a:pt x="9114" y="5839"/>
                <a:pt x="7848" y="6443"/>
              </a:cubicBezTo>
              <a:cubicBezTo>
                <a:pt x="6582" y="7047"/>
                <a:pt x="3622" y="7397"/>
                <a:pt x="2532" y="8121"/>
              </a:cubicBezTo>
              <a:cubicBezTo>
                <a:pt x="1442" y="8845"/>
                <a:pt x="1688" y="10386"/>
                <a:pt x="1308" y="10789"/>
              </a:cubicBezTo>
            </a:path>
          </a:pathLst>
        </a:custGeom>
        <a:noFill/>
        <a:ln w="5715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17</xdr:col>
      <xdr:colOff>269875</xdr:colOff>
      <xdr:row>41</xdr:row>
      <xdr:rowOff>117475</xdr:rowOff>
    </xdr:from>
    <xdr:to>
      <xdr:col>20</xdr:col>
      <xdr:colOff>101600</xdr:colOff>
      <xdr:row>51</xdr:row>
      <xdr:rowOff>76200</xdr:rowOff>
    </xdr:to>
    <xdr:sp macro="" textlink="">
      <xdr:nvSpPr>
        <xdr:cNvPr id="64" name="Freeform 73"/>
        <xdr:cNvSpPr>
          <a:spLocks/>
        </xdr:cNvSpPr>
      </xdr:nvSpPr>
      <xdr:spPr bwMode="auto">
        <a:xfrm>
          <a:off x="12585700" y="8337550"/>
          <a:ext cx="1736725" cy="1616075"/>
        </a:xfrm>
        <a:custGeom>
          <a:avLst/>
          <a:gdLst>
            <a:gd name="T0" fmla="*/ 0 w 182"/>
            <a:gd name="T1" fmla="*/ 2147483647 h 170"/>
            <a:gd name="T2" fmla="*/ 2147483647 w 182"/>
            <a:gd name="T3" fmla="*/ 2147483647 h 170"/>
            <a:gd name="T4" fmla="*/ 2147483647 w 182"/>
            <a:gd name="T5" fmla="*/ 2147483647 h 170"/>
            <a:gd name="T6" fmla="*/ 2147483647 w 182"/>
            <a:gd name="T7" fmla="*/ 2147483647 h 170"/>
            <a:gd name="T8" fmla="*/ 2147483647 w 182"/>
            <a:gd name="T9" fmla="*/ 2147483647 h 170"/>
            <a:gd name="T10" fmla="*/ 2147483647 w 182"/>
            <a:gd name="T11" fmla="*/ 2147483647 h 170"/>
            <a:gd name="T12" fmla="*/ 2147483647 w 182"/>
            <a:gd name="T13" fmla="*/ 2147483647 h 170"/>
            <a:gd name="T14" fmla="*/ 2147483647 w 182"/>
            <a:gd name="T15" fmla="*/ 2147483647 h 170"/>
            <a:gd name="T16" fmla="*/ 2147483647 w 182"/>
            <a:gd name="T17" fmla="*/ 2147483647 h 170"/>
            <a:gd name="T18" fmla="*/ 2147483647 w 182"/>
            <a:gd name="T19" fmla="*/ 2147483647 h 170"/>
            <a:gd name="T20" fmla="*/ 2147483647 w 182"/>
            <a:gd name="T21" fmla="*/ 2147483647 h 170"/>
            <a:gd name="T22" fmla="*/ 2147483647 w 182"/>
            <a:gd name="T23" fmla="*/ 2147483647 h 170"/>
            <a:gd name="T24" fmla="*/ 2147483647 w 182"/>
            <a:gd name="T25" fmla="*/ 2147483647 h 170"/>
            <a:gd name="T26" fmla="*/ 2147483647 w 182"/>
            <a:gd name="T27" fmla="*/ 2147483647 h 170"/>
            <a:gd name="T28" fmla="*/ 2147483647 w 182"/>
            <a:gd name="T29" fmla="*/ 2147483647 h 170"/>
            <a:gd name="T30" fmla="*/ 2147483647 w 182"/>
            <a:gd name="T31" fmla="*/ 2147483647 h 170"/>
            <a:gd name="T32" fmla="*/ 2147483647 w 182"/>
            <a:gd name="T33" fmla="*/ 2147483647 h 170"/>
            <a:gd name="T34" fmla="*/ 2147483647 w 182"/>
            <a:gd name="T35" fmla="*/ 2147483647 h 170"/>
            <a:gd name="T36" fmla="*/ 2147483647 w 182"/>
            <a:gd name="T37" fmla="*/ 2147483647 h 170"/>
            <a:gd name="T38" fmla="*/ 2147483647 w 182"/>
            <a:gd name="T39" fmla="*/ 2147483647 h 170"/>
            <a:gd name="T40" fmla="*/ 2147483647 w 182"/>
            <a:gd name="T41" fmla="*/ 2147483647 h 170"/>
            <a:gd name="T42" fmla="*/ 2147483647 w 182"/>
            <a:gd name="T43" fmla="*/ 2147483647 h 170"/>
            <a:gd name="T44" fmla="*/ 2147483647 w 182"/>
            <a:gd name="T45" fmla="*/ 2147483647 h 170"/>
            <a:gd name="T46" fmla="*/ 2147483647 w 182"/>
            <a:gd name="T47" fmla="*/ 2147483647 h 170"/>
            <a:gd name="T48" fmla="*/ 0 w 182"/>
            <a:gd name="T49" fmla="*/ 2147483647 h 170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182"/>
            <a:gd name="T76" fmla="*/ 0 h 170"/>
            <a:gd name="T77" fmla="*/ 182 w 182"/>
            <a:gd name="T78" fmla="*/ 170 h 170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182" h="170">
              <a:moveTo>
                <a:pt x="0" y="65"/>
              </a:moveTo>
              <a:cubicBezTo>
                <a:pt x="0" y="48"/>
                <a:pt x="4" y="54"/>
                <a:pt x="9" y="52"/>
              </a:cubicBezTo>
              <a:cubicBezTo>
                <a:pt x="14" y="50"/>
                <a:pt x="23" y="51"/>
                <a:pt x="30" y="52"/>
              </a:cubicBezTo>
              <a:cubicBezTo>
                <a:pt x="37" y="53"/>
                <a:pt x="46" y="60"/>
                <a:pt x="51" y="61"/>
              </a:cubicBezTo>
              <a:cubicBezTo>
                <a:pt x="56" y="62"/>
                <a:pt x="53" y="56"/>
                <a:pt x="58" y="56"/>
              </a:cubicBezTo>
              <a:cubicBezTo>
                <a:pt x="63" y="56"/>
                <a:pt x="76" y="60"/>
                <a:pt x="81" y="60"/>
              </a:cubicBezTo>
              <a:cubicBezTo>
                <a:pt x="86" y="60"/>
                <a:pt x="86" y="55"/>
                <a:pt x="89" y="55"/>
              </a:cubicBezTo>
              <a:cubicBezTo>
                <a:pt x="92" y="56"/>
                <a:pt x="96" y="66"/>
                <a:pt x="99" y="65"/>
              </a:cubicBezTo>
              <a:cubicBezTo>
                <a:pt x="102" y="63"/>
                <a:pt x="104" y="55"/>
                <a:pt x="111" y="48"/>
              </a:cubicBezTo>
              <a:cubicBezTo>
                <a:pt x="117" y="42"/>
                <a:pt x="130" y="29"/>
                <a:pt x="139" y="24"/>
              </a:cubicBezTo>
              <a:cubicBezTo>
                <a:pt x="148" y="19"/>
                <a:pt x="158" y="21"/>
                <a:pt x="165" y="20"/>
              </a:cubicBezTo>
              <a:cubicBezTo>
                <a:pt x="171" y="20"/>
                <a:pt x="174" y="0"/>
                <a:pt x="177" y="18"/>
              </a:cubicBezTo>
              <a:cubicBezTo>
                <a:pt x="179" y="37"/>
                <a:pt x="182" y="107"/>
                <a:pt x="180" y="130"/>
              </a:cubicBezTo>
              <a:cubicBezTo>
                <a:pt x="178" y="153"/>
                <a:pt x="175" y="161"/>
                <a:pt x="166" y="155"/>
              </a:cubicBezTo>
              <a:cubicBezTo>
                <a:pt x="157" y="149"/>
                <a:pt x="135" y="102"/>
                <a:pt x="127" y="94"/>
              </a:cubicBezTo>
              <a:cubicBezTo>
                <a:pt x="119" y="86"/>
                <a:pt x="123" y="109"/>
                <a:pt x="119" y="109"/>
              </a:cubicBezTo>
              <a:cubicBezTo>
                <a:pt x="115" y="109"/>
                <a:pt x="106" y="94"/>
                <a:pt x="102" y="93"/>
              </a:cubicBezTo>
              <a:cubicBezTo>
                <a:pt x="98" y="92"/>
                <a:pt x="95" y="99"/>
                <a:pt x="95" y="105"/>
              </a:cubicBezTo>
              <a:cubicBezTo>
                <a:pt x="95" y="111"/>
                <a:pt x="105" y="124"/>
                <a:pt x="103" y="128"/>
              </a:cubicBezTo>
              <a:cubicBezTo>
                <a:pt x="101" y="132"/>
                <a:pt x="89" y="126"/>
                <a:pt x="84" y="130"/>
              </a:cubicBezTo>
              <a:cubicBezTo>
                <a:pt x="79" y="134"/>
                <a:pt x="84" y="150"/>
                <a:pt x="75" y="154"/>
              </a:cubicBezTo>
              <a:cubicBezTo>
                <a:pt x="66" y="157"/>
                <a:pt x="38" y="149"/>
                <a:pt x="29" y="150"/>
              </a:cubicBezTo>
              <a:cubicBezTo>
                <a:pt x="20" y="150"/>
                <a:pt x="23" y="158"/>
                <a:pt x="20" y="159"/>
              </a:cubicBezTo>
              <a:cubicBezTo>
                <a:pt x="17" y="160"/>
                <a:pt x="12" y="170"/>
                <a:pt x="9" y="154"/>
              </a:cubicBezTo>
              <a:cubicBezTo>
                <a:pt x="6" y="139"/>
                <a:pt x="0" y="82"/>
                <a:pt x="0" y="65"/>
              </a:cubicBezTo>
              <a:close/>
            </a:path>
          </a:pathLst>
        </a:custGeom>
        <a:solidFill>
          <a:srgbClr val="0000FF"/>
        </a:solidFill>
        <a:ln w="571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16</xdr:col>
      <xdr:colOff>323850</xdr:colOff>
      <xdr:row>42</xdr:row>
      <xdr:rowOff>142874</xdr:rowOff>
    </xdr:from>
    <xdr:to>
      <xdr:col>17</xdr:col>
      <xdr:colOff>101600</xdr:colOff>
      <xdr:row>45</xdr:row>
      <xdr:rowOff>63499</xdr:rowOff>
    </xdr:to>
    <xdr:sp macro="" textlink="">
      <xdr:nvSpPr>
        <xdr:cNvPr id="65" name="Freeform 74"/>
        <xdr:cNvSpPr>
          <a:spLocks/>
        </xdr:cNvSpPr>
      </xdr:nvSpPr>
      <xdr:spPr bwMode="auto">
        <a:xfrm>
          <a:off x="12030075" y="8524874"/>
          <a:ext cx="387350" cy="406400"/>
        </a:xfrm>
        <a:custGeom>
          <a:avLst/>
          <a:gdLst>
            <a:gd name="T0" fmla="*/ 2147483647 w 27"/>
            <a:gd name="T1" fmla="*/ 2147483647 h 20"/>
            <a:gd name="T2" fmla="*/ 2147483647 w 27"/>
            <a:gd name="T3" fmla="*/ 2147483647 h 20"/>
            <a:gd name="T4" fmla="*/ 0 w 27"/>
            <a:gd name="T5" fmla="*/ 0 h 20"/>
            <a:gd name="T6" fmla="*/ 0 60000 65536"/>
            <a:gd name="T7" fmla="*/ 0 60000 65536"/>
            <a:gd name="T8" fmla="*/ 0 60000 65536"/>
            <a:gd name="T9" fmla="*/ 0 w 27"/>
            <a:gd name="T10" fmla="*/ 0 h 20"/>
            <a:gd name="T11" fmla="*/ 27 w 27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20">
              <a:moveTo>
                <a:pt x="27" y="20"/>
              </a:moveTo>
              <a:cubicBezTo>
                <a:pt x="24" y="18"/>
                <a:pt x="12" y="8"/>
                <a:pt x="8" y="5"/>
              </a:cubicBezTo>
              <a:cubicBezTo>
                <a:pt x="4" y="2"/>
                <a:pt x="2" y="1"/>
                <a:pt x="0" y="0"/>
              </a:cubicBezTo>
            </a:path>
          </a:pathLst>
        </a:custGeom>
        <a:noFill/>
        <a:ln w="571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52</xdr:row>
      <xdr:rowOff>38100</xdr:rowOff>
    </xdr:from>
    <xdr:to>
      <xdr:col>19</xdr:col>
      <xdr:colOff>504825</xdr:colOff>
      <xdr:row>55</xdr:row>
      <xdr:rowOff>9525</xdr:rowOff>
    </xdr:to>
    <xdr:sp macro="" textlink="">
      <xdr:nvSpPr>
        <xdr:cNvPr id="66" name="Freeform 75"/>
        <xdr:cNvSpPr>
          <a:spLocks/>
        </xdr:cNvSpPr>
      </xdr:nvSpPr>
      <xdr:spPr bwMode="auto">
        <a:xfrm>
          <a:off x="13192125" y="10077450"/>
          <a:ext cx="857250" cy="495300"/>
        </a:xfrm>
        <a:custGeom>
          <a:avLst/>
          <a:gdLst>
            <a:gd name="T0" fmla="*/ 2147483647 w 99"/>
            <a:gd name="T1" fmla="*/ 2147483647 h 64"/>
            <a:gd name="T2" fmla="*/ 2147483647 w 99"/>
            <a:gd name="T3" fmla="*/ 2147483647 h 64"/>
            <a:gd name="T4" fmla="*/ 2147483647 w 99"/>
            <a:gd name="T5" fmla="*/ 2147483647 h 64"/>
            <a:gd name="T6" fmla="*/ 2147483647 w 99"/>
            <a:gd name="T7" fmla="*/ 2147483647 h 64"/>
            <a:gd name="T8" fmla="*/ 2147483647 w 99"/>
            <a:gd name="T9" fmla="*/ 2147483647 h 64"/>
            <a:gd name="T10" fmla="*/ 2147483647 w 99"/>
            <a:gd name="T11" fmla="*/ 2147483647 h 64"/>
            <a:gd name="T12" fmla="*/ 2147483647 w 99"/>
            <a:gd name="T13" fmla="*/ 2147483647 h 64"/>
            <a:gd name="T14" fmla="*/ 2147483647 w 99"/>
            <a:gd name="T15" fmla="*/ 2147483647 h 64"/>
            <a:gd name="T16" fmla="*/ 2147483647 w 99"/>
            <a:gd name="T17" fmla="*/ 2147483647 h 64"/>
            <a:gd name="T18" fmla="*/ 2147483647 w 99"/>
            <a:gd name="T19" fmla="*/ 2147483647 h 64"/>
            <a:gd name="T20" fmla="*/ 2147483647 w 99"/>
            <a:gd name="T21" fmla="*/ 2147483647 h 64"/>
            <a:gd name="T22" fmla="*/ 2147483647 w 99"/>
            <a:gd name="T23" fmla="*/ 2147483647 h 64"/>
            <a:gd name="T24" fmla="*/ 2147483647 w 99"/>
            <a:gd name="T25" fmla="*/ 2147483647 h 64"/>
            <a:gd name="T26" fmla="*/ 2147483647 w 99"/>
            <a:gd name="T27" fmla="*/ 2147483647 h 64"/>
            <a:gd name="T28" fmla="*/ 2147483647 w 99"/>
            <a:gd name="T29" fmla="*/ 2147483647 h 64"/>
            <a:gd name="T30" fmla="*/ 2147483647 w 99"/>
            <a:gd name="T31" fmla="*/ 2147483647 h 64"/>
            <a:gd name="T32" fmla="*/ 2147483647 w 99"/>
            <a:gd name="T33" fmla="*/ 2147483647 h 64"/>
            <a:gd name="T34" fmla="*/ 2147483647 w 99"/>
            <a:gd name="T35" fmla="*/ 2147483647 h 64"/>
            <a:gd name="T36" fmla="*/ 2147483647 w 99"/>
            <a:gd name="T37" fmla="*/ 2147483647 h 64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99"/>
            <a:gd name="T58" fmla="*/ 0 h 64"/>
            <a:gd name="T59" fmla="*/ 99 w 99"/>
            <a:gd name="T60" fmla="*/ 64 h 64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99" h="64">
              <a:moveTo>
                <a:pt x="6" y="29"/>
              </a:moveTo>
              <a:cubicBezTo>
                <a:pt x="12" y="25"/>
                <a:pt x="36" y="30"/>
                <a:pt x="45" y="28"/>
              </a:cubicBezTo>
              <a:cubicBezTo>
                <a:pt x="54" y="26"/>
                <a:pt x="54" y="21"/>
                <a:pt x="60" y="19"/>
              </a:cubicBezTo>
              <a:cubicBezTo>
                <a:pt x="66" y="17"/>
                <a:pt x="79" y="18"/>
                <a:pt x="83" y="15"/>
              </a:cubicBezTo>
              <a:cubicBezTo>
                <a:pt x="87" y="12"/>
                <a:pt x="85" y="0"/>
                <a:pt x="86" y="1"/>
              </a:cubicBezTo>
              <a:cubicBezTo>
                <a:pt x="87" y="2"/>
                <a:pt x="94" y="16"/>
                <a:pt x="93" y="19"/>
              </a:cubicBezTo>
              <a:cubicBezTo>
                <a:pt x="92" y="22"/>
                <a:pt x="84" y="20"/>
                <a:pt x="82" y="22"/>
              </a:cubicBezTo>
              <a:cubicBezTo>
                <a:pt x="80" y="24"/>
                <a:pt x="80" y="29"/>
                <a:pt x="82" y="30"/>
              </a:cubicBezTo>
              <a:cubicBezTo>
                <a:pt x="84" y="31"/>
                <a:pt x="95" y="29"/>
                <a:pt x="97" y="31"/>
              </a:cubicBezTo>
              <a:cubicBezTo>
                <a:pt x="99" y="33"/>
                <a:pt x="94" y="40"/>
                <a:pt x="92" y="41"/>
              </a:cubicBezTo>
              <a:cubicBezTo>
                <a:pt x="90" y="42"/>
                <a:pt x="84" y="39"/>
                <a:pt x="82" y="40"/>
              </a:cubicBezTo>
              <a:cubicBezTo>
                <a:pt x="80" y="41"/>
                <a:pt x="77" y="43"/>
                <a:pt x="78" y="45"/>
              </a:cubicBezTo>
              <a:cubicBezTo>
                <a:pt x="79" y="47"/>
                <a:pt x="82" y="51"/>
                <a:pt x="85" y="52"/>
              </a:cubicBezTo>
              <a:cubicBezTo>
                <a:pt x="88" y="53"/>
                <a:pt x="94" y="52"/>
                <a:pt x="96" y="53"/>
              </a:cubicBezTo>
              <a:cubicBezTo>
                <a:pt x="98" y="54"/>
                <a:pt x="99" y="55"/>
                <a:pt x="98" y="57"/>
              </a:cubicBezTo>
              <a:cubicBezTo>
                <a:pt x="97" y="59"/>
                <a:pt x="95" y="64"/>
                <a:pt x="87" y="63"/>
              </a:cubicBezTo>
              <a:cubicBezTo>
                <a:pt x="79" y="62"/>
                <a:pt x="64" y="55"/>
                <a:pt x="51" y="53"/>
              </a:cubicBezTo>
              <a:cubicBezTo>
                <a:pt x="38" y="51"/>
                <a:pt x="15" y="57"/>
                <a:pt x="8" y="53"/>
              </a:cubicBezTo>
              <a:cubicBezTo>
                <a:pt x="1" y="49"/>
                <a:pt x="0" y="33"/>
                <a:pt x="6" y="29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52</xdr:row>
      <xdr:rowOff>76200</xdr:rowOff>
    </xdr:from>
    <xdr:to>
      <xdr:col>19</xdr:col>
      <xdr:colOff>152400</xdr:colOff>
      <xdr:row>63</xdr:row>
      <xdr:rowOff>57150</xdr:rowOff>
    </xdr:to>
    <xdr:sp macro="" textlink="">
      <xdr:nvSpPr>
        <xdr:cNvPr id="67" name="Freeform 76"/>
        <xdr:cNvSpPr>
          <a:spLocks/>
        </xdr:cNvSpPr>
      </xdr:nvSpPr>
      <xdr:spPr bwMode="auto">
        <a:xfrm>
          <a:off x="12201525" y="10115550"/>
          <a:ext cx="1495425" cy="1800225"/>
        </a:xfrm>
        <a:custGeom>
          <a:avLst/>
          <a:gdLst>
            <a:gd name="T0" fmla="*/ 2147483647 w 157"/>
            <a:gd name="T1" fmla="*/ 2147483647 h 189"/>
            <a:gd name="T2" fmla="*/ 0 w 157"/>
            <a:gd name="T3" fmla="*/ 0 h 189"/>
            <a:gd name="T4" fmla="*/ 0 60000 65536"/>
            <a:gd name="T5" fmla="*/ 0 60000 65536"/>
            <a:gd name="T6" fmla="*/ 0 w 157"/>
            <a:gd name="T7" fmla="*/ 0 h 189"/>
            <a:gd name="T8" fmla="*/ 157 w 157"/>
            <a:gd name="T9" fmla="*/ 189 h 18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57" h="189">
              <a:moveTo>
                <a:pt x="157" y="189"/>
              </a:moveTo>
              <a:cubicBezTo>
                <a:pt x="131" y="157"/>
                <a:pt x="33" y="39"/>
                <a:pt x="0" y="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85725</xdr:colOff>
      <xdr:row>53</xdr:row>
      <xdr:rowOff>152400</xdr:rowOff>
    </xdr:from>
    <xdr:to>
      <xdr:col>18</xdr:col>
      <xdr:colOff>333375</xdr:colOff>
      <xdr:row>63</xdr:row>
      <xdr:rowOff>57150</xdr:rowOff>
    </xdr:to>
    <xdr:sp macro="" textlink="">
      <xdr:nvSpPr>
        <xdr:cNvPr id="68" name="Freeform 77"/>
        <xdr:cNvSpPr>
          <a:spLocks/>
        </xdr:cNvSpPr>
      </xdr:nvSpPr>
      <xdr:spPr bwMode="auto">
        <a:xfrm>
          <a:off x="12401550" y="10391775"/>
          <a:ext cx="857250" cy="1524000"/>
        </a:xfrm>
        <a:custGeom>
          <a:avLst/>
          <a:gdLst>
            <a:gd name="T0" fmla="*/ 2147483647 w 90"/>
            <a:gd name="T1" fmla="*/ 0 h 160"/>
            <a:gd name="T2" fmla="*/ 2147483647 w 90"/>
            <a:gd name="T3" fmla="*/ 2147483647 h 160"/>
            <a:gd name="T4" fmla="*/ 2147483647 w 90"/>
            <a:gd name="T5" fmla="*/ 2147483647 h 160"/>
            <a:gd name="T6" fmla="*/ 2147483647 w 90"/>
            <a:gd name="T7" fmla="*/ 2147483647 h 160"/>
            <a:gd name="T8" fmla="*/ 2147483647 w 90"/>
            <a:gd name="T9" fmla="*/ 2147483647 h 1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0"/>
            <a:gd name="T16" fmla="*/ 0 h 160"/>
            <a:gd name="T17" fmla="*/ 90 w 90"/>
            <a:gd name="T18" fmla="*/ 160 h 1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0" h="160">
              <a:moveTo>
                <a:pt x="30" y="0"/>
              </a:moveTo>
              <a:cubicBezTo>
                <a:pt x="27" y="2"/>
                <a:pt x="13" y="4"/>
                <a:pt x="9" y="10"/>
              </a:cubicBezTo>
              <a:cubicBezTo>
                <a:pt x="5" y="16"/>
                <a:pt x="0" y="22"/>
                <a:pt x="5" y="34"/>
              </a:cubicBezTo>
              <a:cubicBezTo>
                <a:pt x="10" y="46"/>
                <a:pt x="23" y="63"/>
                <a:pt x="37" y="84"/>
              </a:cubicBezTo>
              <a:cubicBezTo>
                <a:pt x="51" y="105"/>
                <a:pt x="79" y="144"/>
                <a:pt x="90" y="16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323850</xdr:colOff>
      <xdr:row>53</xdr:row>
      <xdr:rowOff>57150</xdr:rowOff>
    </xdr:from>
    <xdr:to>
      <xdr:col>17</xdr:col>
      <xdr:colOff>419100</xdr:colOff>
      <xdr:row>54</xdr:row>
      <xdr:rowOff>85725</xdr:rowOff>
    </xdr:to>
    <xdr:sp macro="" textlink="">
      <xdr:nvSpPr>
        <xdr:cNvPr id="69" name="Freeform 78"/>
        <xdr:cNvSpPr>
          <a:spLocks/>
        </xdr:cNvSpPr>
      </xdr:nvSpPr>
      <xdr:spPr bwMode="auto">
        <a:xfrm>
          <a:off x="12639675" y="10296525"/>
          <a:ext cx="95250" cy="190500"/>
        </a:xfrm>
        <a:custGeom>
          <a:avLst/>
          <a:gdLst>
            <a:gd name="T0" fmla="*/ 0 w 10"/>
            <a:gd name="T1" fmla="*/ 0 h 20"/>
            <a:gd name="T2" fmla="*/ 2147483647 w 10"/>
            <a:gd name="T3" fmla="*/ 2147483647 h 20"/>
            <a:gd name="T4" fmla="*/ 2147483647 w 10"/>
            <a:gd name="T5" fmla="*/ 2147483647 h 20"/>
            <a:gd name="T6" fmla="*/ 0 60000 65536"/>
            <a:gd name="T7" fmla="*/ 0 60000 65536"/>
            <a:gd name="T8" fmla="*/ 0 60000 65536"/>
            <a:gd name="T9" fmla="*/ 0 w 10"/>
            <a:gd name="T10" fmla="*/ 0 h 20"/>
            <a:gd name="T11" fmla="*/ 10 w 10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20">
              <a:moveTo>
                <a:pt x="0" y="0"/>
              </a:moveTo>
              <a:cubicBezTo>
                <a:pt x="0" y="2"/>
                <a:pt x="1" y="7"/>
                <a:pt x="3" y="10"/>
              </a:cubicBezTo>
              <a:cubicBezTo>
                <a:pt x="5" y="13"/>
                <a:pt x="9" y="18"/>
                <a:pt x="10" y="2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54</xdr:row>
      <xdr:rowOff>9525</xdr:rowOff>
    </xdr:from>
    <xdr:to>
      <xdr:col>18</xdr:col>
      <xdr:colOff>304800</xdr:colOff>
      <xdr:row>59</xdr:row>
      <xdr:rowOff>57150</xdr:rowOff>
    </xdr:to>
    <xdr:sp macro="" textlink="">
      <xdr:nvSpPr>
        <xdr:cNvPr id="70" name="Freeform 79"/>
        <xdr:cNvSpPr>
          <a:spLocks/>
        </xdr:cNvSpPr>
      </xdr:nvSpPr>
      <xdr:spPr bwMode="auto">
        <a:xfrm>
          <a:off x="12553950" y="10410825"/>
          <a:ext cx="676275" cy="857250"/>
        </a:xfrm>
        <a:custGeom>
          <a:avLst/>
          <a:gdLst>
            <a:gd name="T0" fmla="*/ 2147483647 w 71"/>
            <a:gd name="T1" fmla="*/ 0 h 90"/>
            <a:gd name="T2" fmla="*/ 2147483647 w 71"/>
            <a:gd name="T3" fmla="*/ 2147483647 h 90"/>
            <a:gd name="T4" fmla="*/ 2147483647 w 71"/>
            <a:gd name="T5" fmla="*/ 2147483647 h 90"/>
            <a:gd name="T6" fmla="*/ 2147483647 w 71"/>
            <a:gd name="T7" fmla="*/ 2147483647 h 90"/>
            <a:gd name="T8" fmla="*/ 2147483647 w 71"/>
            <a:gd name="T9" fmla="*/ 2147483647 h 9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1"/>
            <a:gd name="T16" fmla="*/ 0 h 90"/>
            <a:gd name="T17" fmla="*/ 71 w 71"/>
            <a:gd name="T18" fmla="*/ 90 h 9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1" h="90">
              <a:moveTo>
                <a:pt x="71" y="0"/>
              </a:moveTo>
              <a:cubicBezTo>
                <a:pt x="63" y="1"/>
                <a:pt x="32" y="4"/>
                <a:pt x="20" y="7"/>
              </a:cubicBezTo>
              <a:cubicBezTo>
                <a:pt x="8" y="10"/>
                <a:pt x="2" y="10"/>
                <a:pt x="1" y="17"/>
              </a:cubicBezTo>
              <a:cubicBezTo>
                <a:pt x="0" y="24"/>
                <a:pt x="5" y="34"/>
                <a:pt x="12" y="46"/>
              </a:cubicBezTo>
              <a:cubicBezTo>
                <a:pt x="19" y="58"/>
                <a:pt x="35" y="81"/>
                <a:pt x="41" y="9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54</xdr:row>
      <xdr:rowOff>38100</xdr:rowOff>
    </xdr:from>
    <xdr:to>
      <xdr:col>18</xdr:col>
      <xdr:colOff>333375</xdr:colOff>
      <xdr:row>56</xdr:row>
      <xdr:rowOff>9525</xdr:rowOff>
    </xdr:to>
    <xdr:sp macro="" textlink="">
      <xdr:nvSpPr>
        <xdr:cNvPr id="71" name="Freeform 80"/>
        <xdr:cNvSpPr>
          <a:spLocks/>
        </xdr:cNvSpPr>
      </xdr:nvSpPr>
      <xdr:spPr bwMode="auto">
        <a:xfrm>
          <a:off x="12992100" y="10439400"/>
          <a:ext cx="266700" cy="295275"/>
        </a:xfrm>
        <a:custGeom>
          <a:avLst/>
          <a:gdLst>
            <a:gd name="T0" fmla="*/ 0 w 28"/>
            <a:gd name="T1" fmla="*/ 0 h 31"/>
            <a:gd name="T2" fmla="*/ 2147483647 w 28"/>
            <a:gd name="T3" fmla="*/ 2147483647 h 31"/>
            <a:gd name="T4" fmla="*/ 0 60000 65536"/>
            <a:gd name="T5" fmla="*/ 0 60000 65536"/>
            <a:gd name="T6" fmla="*/ 0 w 28"/>
            <a:gd name="T7" fmla="*/ 0 h 31"/>
            <a:gd name="T8" fmla="*/ 28 w 28"/>
            <a:gd name="T9" fmla="*/ 31 h 3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8" h="31">
              <a:moveTo>
                <a:pt x="0" y="0"/>
              </a:moveTo>
              <a:cubicBezTo>
                <a:pt x="5" y="5"/>
                <a:pt x="22" y="25"/>
                <a:pt x="28" y="31"/>
              </a:cubicBezTo>
            </a:path>
          </a:pathLst>
        </a:custGeom>
        <a:solidFill>
          <a:srgbClr val="FFFF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55</xdr:row>
      <xdr:rowOff>95250</xdr:rowOff>
    </xdr:from>
    <xdr:to>
      <xdr:col>18</xdr:col>
      <xdr:colOff>428625</xdr:colOff>
      <xdr:row>56</xdr:row>
      <xdr:rowOff>133350</xdr:rowOff>
    </xdr:to>
    <xdr:sp macro="" textlink="">
      <xdr:nvSpPr>
        <xdr:cNvPr id="72" name="AutoShape 81"/>
        <xdr:cNvSpPr>
          <a:spLocks noChangeArrowheads="1"/>
        </xdr:cNvSpPr>
      </xdr:nvSpPr>
      <xdr:spPr bwMode="auto">
        <a:xfrm>
          <a:off x="13163550" y="10658475"/>
          <a:ext cx="190500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142875</xdr:colOff>
      <xdr:row>58</xdr:row>
      <xdr:rowOff>95250</xdr:rowOff>
    </xdr:from>
    <xdr:to>
      <xdr:col>18</xdr:col>
      <xdr:colOff>561975</xdr:colOff>
      <xdr:row>63</xdr:row>
      <xdr:rowOff>57150</xdr:rowOff>
    </xdr:to>
    <xdr:sp macro="" textlink="">
      <xdr:nvSpPr>
        <xdr:cNvPr id="73" name="Freeform 82"/>
        <xdr:cNvSpPr>
          <a:spLocks/>
        </xdr:cNvSpPr>
      </xdr:nvSpPr>
      <xdr:spPr bwMode="auto">
        <a:xfrm>
          <a:off x="12458700" y="11144250"/>
          <a:ext cx="1028700" cy="771525"/>
        </a:xfrm>
        <a:custGeom>
          <a:avLst/>
          <a:gdLst>
            <a:gd name="T0" fmla="*/ 2147483647 w 108"/>
            <a:gd name="T1" fmla="*/ 2147483647 h 81"/>
            <a:gd name="T2" fmla="*/ 2147483647 w 108"/>
            <a:gd name="T3" fmla="*/ 2147483647 h 81"/>
            <a:gd name="T4" fmla="*/ 2147483647 w 108"/>
            <a:gd name="T5" fmla="*/ 2147483647 h 81"/>
            <a:gd name="T6" fmla="*/ 2147483647 w 108"/>
            <a:gd name="T7" fmla="*/ 2147483647 h 81"/>
            <a:gd name="T8" fmla="*/ 2147483647 w 108"/>
            <a:gd name="T9" fmla="*/ 2147483647 h 81"/>
            <a:gd name="T10" fmla="*/ 2147483647 w 108"/>
            <a:gd name="T11" fmla="*/ 2147483647 h 8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08"/>
            <a:gd name="T19" fmla="*/ 0 h 81"/>
            <a:gd name="T20" fmla="*/ 108 w 108"/>
            <a:gd name="T21" fmla="*/ 81 h 8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08" h="81">
              <a:moveTo>
                <a:pt x="43" y="81"/>
              </a:moveTo>
              <a:cubicBezTo>
                <a:pt x="38" y="74"/>
                <a:pt x="19" y="47"/>
                <a:pt x="12" y="37"/>
              </a:cubicBezTo>
              <a:cubicBezTo>
                <a:pt x="5" y="27"/>
                <a:pt x="0" y="23"/>
                <a:pt x="1" y="18"/>
              </a:cubicBezTo>
              <a:cubicBezTo>
                <a:pt x="2" y="13"/>
                <a:pt x="13" y="10"/>
                <a:pt x="21" y="9"/>
              </a:cubicBezTo>
              <a:cubicBezTo>
                <a:pt x="29" y="8"/>
                <a:pt x="37" y="0"/>
                <a:pt x="51" y="12"/>
              </a:cubicBezTo>
              <a:cubicBezTo>
                <a:pt x="65" y="24"/>
                <a:pt x="96" y="67"/>
                <a:pt x="108" y="8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59</xdr:row>
      <xdr:rowOff>47625</xdr:rowOff>
    </xdr:from>
    <xdr:to>
      <xdr:col>18</xdr:col>
      <xdr:colOff>152400</xdr:colOff>
      <xdr:row>63</xdr:row>
      <xdr:rowOff>57150</xdr:rowOff>
    </xdr:to>
    <xdr:sp macro="" textlink="">
      <xdr:nvSpPr>
        <xdr:cNvPr id="74" name="Freeform 83"/>
        <xdr:cNvSpPr>
          <a:spLocks/>
        </xdr:cNvSpPr>
      </xdr:nvSpPr>
      <xdr:spPr bwMode="auto">
        <a:xfrm>
          <a:off x="12601575" y="11258550"/>
          <a:ext cx="476250" cy="657225"/>
        </a:xfrm>
        <a:custGeom>
          <a:avLst/>
          <a:gdLst>
            <a:gd name="T0" fmla="*/ 0 w 50"/>
            <a:gd name="T1" fmla="*/ 0 h 69"/>
            <a:gd name="T2" fmla="*/ 2147483647 w 50"/>
            <a:gd name="T3" fmla="*/ 2147483647 h 69"/>
            <a:gd name="T4" fmla="*/ 0 60000 65536"/>
            <a:gd name="T5" fmla="*/ 0 60000 65536"/>
            <a:gd name="T6" fmla="*/ 0 w 50"/>
            <a:gd name="T7" fmla="*/ 0 h 69"/>
            <a:gd name="T8" fmla="*/ 50 w 50"/>
            <a:gd name="T9" fmla="*/ 69 h 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50" h="69">
              <a:moveTo>
                <a:pt x="0" y="0"/>
              </a:moveTo>
              <a:cubicBezTo>
                <a:pt x="8" y="11"/>
                <a:pt x="40" y="55"/>
                <a:pt x="50" y="6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17</xdr:col>
      <xdr:colOff>79375</xdr:colOff>
      <xdr:row>45</xdr:row>
      <xdr:rowOff>98425</xdr:rowOff>
    </xdr:from>
    <xdr:to>
      <xdr:col>20</xdr:col>
      <xdr:colOff>292100</xdr:colOff>
      <xdr:row>47</xdr:row>
      <xdr:rowOff>19050</xdr:rowOff>
    </xdr:to>
    <xdr:sp macro="" textlink="">
      <xdr:nvSpPr>
        <xdr:cNvPr id="75" name="Text 84"/>
        <xdr:cNvSpPr txBox="1">
          <a:spLocks noChangeArrowheads="1"/>
        </xdr:cNvSpPr>
      </xdr:nvSpPr>
      <xdr:spPr bwMode="auto">
        <a:xfrm>
          <a:off x="12395200" y="8966200"/>
          <a:ext cx="2117725" cy="244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FFFFFF"/>
              </a:solidFill>
              <a:latin typeface="Arial"/>
              <a:cs typeface="Arial"/>
            </a:rPr>
            <a:t>DIAMOND VALLEY LAKE</a:t>
          </a:r>
        </a:p>
      </xdr:txBody>
    </xdr:sp>
    <xdr:clientData/>
  </xdr:twoCellAnchor>
  <xdr:twoCellAnchor>
    <xdr:from>
      <xdr:col>19</xdr:col>
      <xdr:colOff>247650</xdr:colOff>
      <xdr:row>32</xdr:row>
      <xdr:rowOff>0</xdr:rowOff>
    </xdr:from>
    <xdr:to>
      <xdr:col>19</xdr:col>
      <xdr:colOff>381000</xdr:colOff>
      <xdr:row>34</xdr:row>
      <xdr:rowOff>76200</xdr:rowOff>
    </xdr:to>
    <xdr:sp macro="" textlink="">
      <xdr:nvSpPr>
        <xdr:cNvPr id="76" name="Freeform 85"/>
        <xdr:cNvSpPr>
          <a:spLocks/>
        </xdr:cNvSpPr>
      </xdr:nvSpPr>
      <xdr:spPr bwMode="auto">
        <a:xfrm>
          <a:off x="13792200" y="6686550"/>
          <a:ext cx="133350" cy="438150"/>
        </a:xfrm>
        <a:custGeom>
          <a:avLst/>
          <a:gdLst>
            <a:gd name="T0" fmla="*/ 2147483647 w 14"/>
            <a:gd name="T1" fmla="*/ 0 h 42"/>
            <a:gd name="T2" fmla="*/ 0 w 14"/>
            <a:gd name="T3" fmla="*/ 2147483647 h 42"/>
            <a:gd name="T4" fmla="*/ 0 60000 65536"/>
            <a:gd name="T5" fmla="*/ 0 60000 65536"/>
            <a:gd name="T6" fmla="*/ 0 w 14"/>
            <a:gd name="T7" fmla="*/ 0 h 42"/>
            <a:gd name="T8" fmla="*/ 14 w 1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4" h="42">
              <a:moveTo>
                <a:pt x="14" y="0"/>
              </a:moveTo>
              <a:cubicBezTo>
                <a:pt x="11" y="7"/>
                <a:pt x="3" y="33"/>
                <a:pt x="0" y="42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514350</xdr:colOff>
      <xdr:row>34</xdr:row>
      <xdr:rowOff>104775</xdr:rowOff>
    </xdr:from>
    <xdr:to>
      <xdr:col>19</xdr:col>
      <xdr:colOff>571500</xdr:colOff>
      <xdr:row>35</xdr:row>
      <xdr:rowOff>133350</xdr:rowOff>
    </xdr:to>
    <xdr:sp macro="" textlink="">
      <xdr:nvSpPr>
        <xdr:cNvPr id="77" name="Text 84"/>
        <xdr:cNvSpPr txBox="1">
          <a:spLocks noChangeArrowheads="1"/>
        </xdr:cNvSpPr>
      </xdr:nvSpPr>
      <xdr:spPr bwMode="auto">
        <a:xfrm>
          <a:off x="13439775" y="7153275"/>
          <a:ext cx="676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DWCV</a:t>
          </a:r>
        </a:p>
      </xdr:txBody>
    </xdr:sp>
    <xdr:clientData/>
  </xdr:twoCellAnchor>
  <xdr:oneCellAnchor>
    <xdr:from>
      <xdr:col>6</xdr:col>
      <xdr:colOff>85725</xdr:colOff>
      <xdr:row>18</xdr:row>
      <xdr:rowOff>85725</xdr:rowOff>
    </xdr:from>
    <xdr:ext cx="828675" cy="183598"/>
    <xdr:sp macro="" textlink="">
      <xdr:nvSpPr>
        <xdr:cNvPr id="78" name="Text Box 87"/>
        <xdr:cNvSpPr txBox="1">
          <a:spLocks noChangeArrowheads="1"/>
        </xdr:cNvSpPr>
      </xdr:nvSpPr>
      <xdr:spPr bwMode="auto">
        <a:xfrm>
          <a:off x="4791075" y="4429125"/>
          <a:ext cx="828675" cy="1835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WEYMOUTH</a:t>
          </a:r>
        </a:p>
      </xdr:txBody>
    </xdr:sp>
    <xdr:clientData/>
  </xdr:oneCellAnchor>
  <xdr:twoCellAnchor>
    <xdr:from>
      <xdr:col>18</xdr:col>
      <xdr:colOff>180975</xdr:colOff>
      <xdr:row>5</xdr:row>
      <xdr:rowOff>38100</xdr:rowOff>
    </xdr:from>
    <xdr:to>
      <xdr:col>18</xdr:col>
      <xdr:colOff>180975</xdr:colOff>
      <xdr:row>8</xdr:row>
      <xdr:rowOff>38100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>
          <a:off x="13106400" y="1304925"/>
          <a:ext cx="0" cy="600075"/>
        </a:xfrm>
        <a:prstGeom prst="line">
          <a:avLst/>
        </a:prstGeom>
        <a:noFill/>
        <a:ln w="88900">
          <a:solidFill>
            <a:srgbClr val="CC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504825</xdr:colOff>
      <xdr:row>29</xdr:row>
      <xdr:rowOff>123825</xdr:rowOff>
    </xdr:from>
    <xdr:to>
      <xdr:col>23</xdr:col>
      <xdr:colOff>400050</xdr:colOff>
      <xdr:row>29</xdr:row>
      <xdr:rowOff>123825</xdr:rowOff>
    </xdr:to>
    <xdr:sp macro="" textlink="">
      <xdr:nvSpPr>
        <xdr:cNvPr id="80" name="Line 90"/>
        <xdr:cNvSpPr>
          <a:spLocks noChangeShapeType="1"/>
        </xdr:cNvSpPr>
      </xdr:nvSpPr>
      <xdr:spPr bwMode="auto">
        <a:xfrm flipH="1">
          <a:off x="16182975" y="6286500"/>
          <a:ext cx="762000" cy="0"/>
        </a:xfrm>
        <a:prstGeom prst="line">
          <a:avLst/>
        </a:prstGeom>
        <a:noFill/>
        <a:ln w="88900">
          <a:solidFill>
            <a:srgbClr val="008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9525</xdr:colOff>
      <xdr:row>31</xdr:row>
      <xdr:rowOff>85725</xdr:rowOff>
    </xdr:from>
    <xdr:to>
      <xdr:col>16</xdr:col>
      <xdr:colOff>247650</xdr:colOff>
      <xdr:row>33</xdr:row>
      <xdr:rowOff>114300</xdr:rowOff>
    </xdr:to>
    <xdr:sp macro="" textlink="">
      <xdr:nvSpPr>
        <xdr:cNvPr id="81" name="Text 84"/>
        <xdr:cNvSpPr txBox="1">
          <a:spLocks noChangeArrowheads="1"/>
        </xdr:cNvSpPr>
      </xdr:nvSpPr>
      <xdr:spPr bwMode="auto">
        <a:xfrm>
          <a:off x="11106150" y="6572250"/>
          <a:ext cx="847725" cy="428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LAKE PERRIS</a:t>
          </a:r>
        </a:p>
      </xdr:txBody>
    </xdr:sp>
    <xdr:clientData/>
  </xdr:twoCellAnchor>
  <xdr:twoCellAnchor>
    <xdr:from>
      <xdr:col>19</xdr:col>
      <xdr:colOff>542925</xdr:colOff>
      <xdr:row>31</xdr:row>
      <xdr:rowOff>142875</xdr:rowOff>
    </xdr:from>
    <xdr:to>
      <xdr:col>19</xdr:col>
      <xdr:colOff>638175</xdr:colOff>
      <xdr:row>36</xdr:row>
      <xdr:rowOff>85725</xdr:rowOff>
    </xdr:to>
    <xdr:sp macro="" textlink="">
      <xdr:nvSpPr>
        <xdr:cNvPr id="82" name="Freeform 111"/>
        <xdr:cNvSpPr>
          <a:spLocks/>
        </xdr:cNvSpPr>
      </xdr:nvSpPr>
      <xdr:spPr bwMode="auto">
        <a:xfrm>
          <a:off x="14087475" y="6629400"/>
          <a:ext cx="95250" cy="828675"/>
        </a:xfrm>
        <a:custGeom>
          <a:avLst/>
          <a:gdLst>
            <a:gd name="T0" fmla="*/ 2147483647 w 10"/>
            <a:gd name="T1" fmla="*/ 0 h 83"/>
            <a:gd name="T2" fmla="*/ 0 w 10"/>
            <a:gd name="T3" fmla="*/ 2147483647 h 83"/>
            <a:gd name="T4" fmla="*/ 0 60000 65536"/>
            <a:gd name="T5" fmla="*/ 0 60000 65536"/>
            <a:gd name="T6" fmla="*/ 0 w 10"/>
            <a:gd name="T7" fmla="*/ 0 h 83"/>
            <a:gd name="T8" fmla="*/ 10 w 10"/>
            <a:gd name="T9" fmla="*/ 83 h 8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" h="83">
              <a:moveTo>
                <a:pt x="10" y="0"/>
              </a:moveTo>
              <a:cubicBezTo>
                <a:pt x="8" y="14"/>
                <a:pt x="2" y="66"/>
                <a:pt x="0" y="83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571500</xdr:colOff>
      <xdr:row>37</xdr:row>
      <xdr:rowOff>28575</xdr:rowOff>
    </xdr:from>
    <xdr:to>
      <xdr:col>20</xdr:col>
      <xdr:colOff>180975</xdr:colOff>
      <xdr:row>38</xdr:row>
      <xdr:rowOff>28575</xdr:rowOff>
    </xdr:to>
    <xdr:sp macro="" textlink="">
      <xdr:nvSpPr>
        <xdr:cNvPr id="83" name="Text 84"/>
        <xdr:cNvSpPr txBox="1">
          <a:spLocks noChangeArrowheads="1"/>
        </xdr:cNvSpPr>
      </xdr:nvSpPr>
      <xdr:spPr bwMode="auto">
        <a:xfrm>
          <a:off x="13496925" y="7562850"/>
          <a:ext cx="9048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HAYFIELD</a:t>
          </a:r>
        </a:p>
      </xdr:txBody>
    </xdr:sp>
    <xdr:clientData/>
  </xdr:twoCellAnchor>
  <xdr:twoCellAnchor>
    <xdr:from>
      <xdr:col>7</xdr:col>
      <xdr:colOff>876300</xdr:colOff>
      <xdr:row>15</xdr:row>
      <xdr:rowOff>742950</xdr:rowOff>
    </xdr:from>
    <xdr:to>
      <xdr:col>8</xdr:col>
      <xdr:colOff>361950</xdr:colOff>
      <xdr:row>17</xdr:row>
      <xdr:rowOff>57150</xdr:rowOff>
    </xdr:to>
    <xdr:sp macro="" textlink="">
      <xdr:nvSpPr>
        <xdr:cNvPr id="84" name="Freeform 48"/>
        <xdr:cNvSpPr>
          <a:spLocks/>
        </xdr:cNvSpPr>
      </xdr:nvSpPr>
      <xdr:spPr bwMode="auto">
        <a:xfrm>
          <a:off x="6305550" y="3971925"/>
          <a:ext cx="419100" cy="266700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16</xdr:row>
      <xdr:rowOff>28575</xdr:rowOff>
    </xdr:from>
    <xdr:to>
      <xdr:col>4</xdr:col>
      <xdr:colOff>152400</xdr:colOff>
      <xdr:row>31</xdr:row>
      <xdr:rowOff>76200</xdr:rowOff>
    </xdr:to>
    <xdr:sp macro="" textlink="">
      <xdr:nvSpPr>
        <xdr:cNvPr id="85" name="Drawing 57"/>
        <xdr:cNvSpPr>
          <a:spLocks/>
        </xdr:cNvSpPr>
      </xdr:nvSpPr>
      <xdr:spPr bwMode="auto">
        <a:xfrm>
          <a:off x="1990725" y="4010025"/>
          <a:ext cx="1028700" cy="2552700"/>
        </a:xfrm>
        <a:custGeom>
          <a:avLst/>
          <a:gdLst>
            <a:gd name="T0" fmla="*/ 0 w 92"/>
            <a:gd name="T1" fmla="*/ 0 h 300"/>
            <a:gd name="T2" fmla="*/ 2147483647 w 92"/>
            <a:gd name="T3" fmla="*/ 2147483647 h 300"/>
            <a:gd name="T4" fmla="*/ 2147483647 w 92"/>
            <a:gd name="T5" fmla="*/ 2147483647 h 300"/>
            <a:gd name="T6" fmla="*/ 2147483647 w 92"/>
            <a:gd name="T7" fmla="*/ 2147483647 h 300"/>
            <a:gd name="T8" fmla="*/ 2147483647 w 92"/>
            <a:gd name="T9" fmla="*/ 2147483647 h 3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2"/>
            <a:gd name="T16" fmla="*/ 0 h 300"/>
            <a:gd name="T17" fmla="*/ 92 w 92"/>
            <a:gd name="T18" fmla="*/ 300 h 3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2" h="300">
              <a:moveTo>
                <a:pt x="0" y="0"/>
              </a:moveTo>
              <a:cubicBezTo>
                <a:pt x="1" y="4"/>
                <a:pt x="5" y="16"/>
                <a:pt x="8" y="24"/>
              </a:cubicBezTo>
              <a:cubicBezTo>
                <a:pt x="11" y="32"/>
                <a:pt x="8" y="23"/>
                <a:pt x="20" y="49"/>
              </a:cubicBezTo>
              <a:cubicBezTo>
                <a:pt x="32" y="75"/>
                <a:pt x="70" y="135"/>
                <a:pt x="81" y="177"/>
              </a:cubicBezTo>
              <a:cubicBezTo>
                <a:pt x="92" y="219"/>
                <a:pt x="88" y="280"/>
                <a:pt x="89" y="300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3</xdr:col>
      <xdr:colOff>752475</xdr:colOff>
      <xdr:row>17</xdr:row>
      <xdr:rowOff>47625</xdr:rowOff>
    </xdr:from>
    <xdr:to>
      <xdr:col>5</xdr:col>
      <xdr:colOff>704850</xdr:colOff>
      <xdr:row>41</xdr:row>
      <xdr:rowOff>9525</xdr:rowOff>
    </xdr:to>
    <xdr:sp macro="" textlink="">
      <xdr:nvSpPr>
        <xdr:cNvPr id="86" name="Drawing 62"/>
        <xdr:cNvSpPr>
          <a:spLocks/>
        </xdr:cNvSpPr>
      </xdr:nvSpPr>
      <xdr:spPr bwMode="auto">
        <a:xfrm>
          <a:off x="2847975" y="4229100"/>
          <a:ext cx="1809750" cy="4000500"/>
        </a:xfrm>
        <a:custGeom>
          <a:avLst/>
          <a:gdLst>
            <a:gd name="T0" fmla="*/ 2147483647 w 176"/>
            <a:gd name="T1" fmla="*/ 0 h 479"/>
            <a:gd name="T2" fmla="*/ 2147483647 w 176"/>
            <a:gd name="T3" fmla="*/ 2147483647 h 479"/>
            <a:gd name="T4" fmla="*/ 2147483647 w 176"/>
            <a:gd name="T5" fmla="*/ 2147483647 h 479"/>
            <a:gd name="T6" fmla="*/ 2147483647 w 176"/>
            <a:gd name="T7" fmla="*/ 2147483647 h 479"/>
            <a:gd name="T8" fmla="*/ 2147483647 w 176"/>
            <a:gd name="T9" fmla="*/ 2147483647 h 479"/>
            <a:gd name="T10" fmla="*/ 2147483647 w 176"/>
            <a:gd name="T11" fmla="*/ 2147483647 h 479"/>
            <a:gd name="T12" fmla="*/ 2147483647 w 176"/>
            <a:gd name="T13" fmla="*/ 2147483647 h 479"/>
            <a:gd name="T14" fmla="*/ 2147483647 w 176"/>
            <a:gd name="T15" fmla="*/ 2147483647 h 479"/>
            <a:gd name="T16" fmla="*/ 2147483647 w 176"/>
            <a:gd name="T17" fmla="*/ 2147483647 h 479"/>
            <a:gd name="T18" fmla="*/ 2147483647 w 176"/>
            <a:gd name="T19" fmla="*/ 2147483647 h 479"/>
            <a:gd name="T20" fmla="*/ 2147483647 w 176"/>
            <a:gd name="T21" fmla="*/ 2147483647 h 479"/>
            <a:gd name="T22" fmla="*/ 0 w 176"/>
            <a:gd name="T23" fmla="*/ 2147483647 h 479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176"/>
            <a:gd name="T37" fmla="*/ 0 h 479"/>
            <a:gd name="T38" fmla="*/ 176 w 176"/>
            <a:gd name="T39" fmla="*/ 479 h 479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176" h="479">
              <a:moveTo>
                <a:pt x="176" y="0"/>
              </a:moveTo>
              <a:lnTo>
                <a:pt x="157" y="14"/>
              </a:lnTo>
              <a:cubicBezTo>
                <a:pt x="147" y="26"/>
                <a:pt x="127" y="47"/>
                <a:pt x="115" y="73"/>
              </a:cubicBezTo>
              <a:cubicBezTo>
                <a:pt x="103" y="99"/>
                <a:pt x="91" y="132"/>
                <a:pt x="83" y="167"/>
              </a:cubicBezTo>
              <a:cubicBezTo>
                <a:pt x="75" y="202"/>
                <a:pt x="67" y="260"/>
                <a:pt x="64" y="282"/>
              </a:cubicBezTo>
              <a:lnTo>
                <a:pt x="62" y="297"/>
              </a:lnTo>
              <a:lnTo>
                <a:pt x="57" y="325"/>
              </a:lnTo>
              <a:lnTo>
                <a:pt x="55" y="343"/>
              </a:lnTo>
              <a:lnTo>
                <a:pt x="54" y="352"/>
              </a:lnTo>
              <a:cubicBezTo>
                <a:pt x="53" y="360"/>
                <a:pt x="54" y="376"/>
                <a:pt x="51" y="389"/>
              </a:cubicBezTo>
              <a:cubicBezTo>
                <a:pt x="48" y="402"/>
                <a:pt x="44" y="413"/>
                <a:pt x="36" y="428"/>
              </a:cubicBezTo>
              <a:cubicBezTo>
                <a:pt x="28" y="443"/>
                <a:pt x="8" y="469"/>
                <a:pt x="0" y="47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200025</xdr:colOff>
      <xdr:row>18</xdr:row>
      <xdr:rowOff>38100</xdr:rowOff>
    </xdr:from>
    <xdr:to>
      <xdr:col>4</xdr:col>
      <xdr:colOff>47625</xdr:colOff>
      <xdr:row>19</xdr:row>
      <xdr:rowOff>57150</xdr:rowOff>
    </xdr:to>
    <xdr:sp macro="" textlink="">
      <xdr:nvSpPr>
        <xdr:cNvPr id="87" name="Text Box 117"/>
        <xdr:cNvSpPr txBox="1">
          <a:spLocks noChangeArrowheads="1"/>
        </xdr:cNvSpPr>
      </xdr:nvSpPr>
      <xdr:spPr bwMode="auto">
        <a:xfrm>
          <a:off x="857250" y="4381500"/>
          <a:ext cx="2057400" cy="2190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JENSEN (excluding LA-25)</a:t>
          </a:r>
        </a:p>
      </xdr:txBody>
    </xdr:sp>
    <xdr:clientData/>
  </xdr:twoCellAnchor>
  <xdr:twoCellAnchor>
    <xdr:from>
      <xdr:col>2</xdr:col>
      <xdr:colOff>419100</xdr:colOff>
      <xdr:row>15</xdr:row>
      <xdr:rowOff>704850</xdr:rowOff>
    </xdr:from>
    <xdr:to>
      <xdr:col>2</xdr:col>
      <xdr:colOff>619125</xdr:colOff>
      <xdr:row>16</xdr:row>
      <xdr:rowOff>152400</xdr:rowOff>
    </xdr:to>
    <xdr:sp macro="" textlink="">
      <xdr:nvSpPr>
        <xdr:cNvPr id="88" name="AutoShape 25"/>
        <xdr:cNvSpPr>
          <a:spLocks noChangeArrowheads="1"/>
        </xdr:cNvSpPr>
      </xdr:nvSpPr>
      <xdr:spPr bwMode="auto">
        <a:xfrm>
          <a:off x="1876425" y="3933825"/>
          <a:ext cx="200025" cy="200025"/>
        </a:xfrm>
        <a:prstGeom prst="hexagon">
          <a:avLst>
            <a:gd name="adj" fmla="val 25000"/>
            <a:gd name="vf" fmla="val 115470"/>
          </a:avLst>
        </a:prstGeom>
        <a:solidFill>
          <a:srgbClr val="FFFFFF"/>
        </a:solidFill>
        <a:ln w="38100">
          <a:solidFill>
            <a:srgbClr val="FF7C8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443568</xdr:colOff>
      <xdr:row>15</xdr:row>
      <xdr:rowOff>137349</xdr:rowOff>
    </xdr:from>
    <xdr:to>
      <xdr:col>18</xdr:col>
      <xdr:colOff>593824</xdr:colOff>
      <xdr:row>35</xdr:row>
      <xdr:rowOff>54941</xdr:rowOff>
    </xdr:to>
    <xdr:sp macro="" textlink="">
      <xdr:nvSpPr>
        <xdr:cNvPr id="89" name="Freeform 55"/>
        <xdr:cNvSpPr>
          <a:spLocks/>
        </xdr:cNvSpPr>
      </xdr:nvSpPr>
      <xdr:spPr bwMode="auto">
        <a:xfrm rot="21216403">
          <a:off x="12149793" y="3366324"/>
          <a:ext cx="1369456" cy="3899042"/>
        </a:xfrm>
        <a:custGeom>
          <a:avLst/>
          <a:gdLst>
            <a:gd name="T0" fmla="*/ 0 w 133"/>
            <a:gd name="T1" fmla="*/ 2147483647 h 496"/>
            <a:gd name="T2" fmla="*/ 2147483647 w 133"/>
            <a:gd name="T3" fmla="*/ 2147483647 h 496"/>
            <a:gd name="T4" fmla="*/ 2147483647 w 133"/>
            <a:gd name="T5" fmla="*/ 2147483647 h 496"/>
            <a:gd name="T6" fmla="*/ 2147483647 w 133"/>
            <a:gd name="T7" fmla="*/ 2147483647 h 496"/>
            <a:gd name="T8" fmla="*/ 2147483647 w 133"/>
            <a:gd name="T9" fmla="*/ 2147483647 h 496"/>
            <a:gd name="T10" fmla="*/ 2147483647 w 133"/>
            <a:gd name="T11" fmla="*/ 2147483647 h 496"/>
            <a:gd name="T12" fmla="*/ 2147483647 w 133"/>
            <a:gd name="T13" fmla="*/ 2147483647 h 496"/>
            <a:gd name="T14" fmla="*/ 2147483647 w 133"/>
            <a:gd name="T15" fmla="*/ 2147483647 h 49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33"/>
            <a:gd name="T25" fmla="*/ 0 h 496"/>
            <a:gd name="T26" fmla="*/ 133 w 133"/>
            <a:gd name="T27" fmla="*/ 496 h 496"/>
            <a:gd name="connsiteX0" fmla="*/ 0 w 10000"/>
            <a:gd name="connsiteY0" fmla="*/ 10114 h 10114"/>
            <a:gd name="connsiteX1" fmla="*/ 1805 w 10000"/>
            <a:gd name="connsiteY1" fmla="*/ 9691 h 10114"/>
            <a:gd name="connsiteX2" fmla="*/ 8722 w 10000"/>
            <a:gd name="connsiteY2" fmla="*/ 8985 h 10114"/>
            <a:gd name="connsiteX3" fmla="*/ 9323 w 10000"/>
            <a:gd name="connsiteY3" fmla="*/ 6566 h 10114"/>
            <a:gd name="connsiteX4" fmla="*/ 8647 w 10000"/>
            <a:gd name="connsiteY4" fmla="*/ 3884 h 10114"/>
            <a:gd name="connsiteX5" fmla="*/ 9549 w 10000"/>
            <a:gd name="connsiteY5" fmla="*/ 2372 h 10114"/>
            <a:gd name="connsiteX6" fmla="*/ 9549 w 10000"/>
            <a:gd name="connsiteY6" fmla="*/ 457 h 10114"/>
            <a:gd name="connsiteX7" fmla="*/ 8048 w 10000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8722 w 11270"/>
            <a:gd name="connsiteY2" fmla="*/ 8985 h 10114"/>
            <a:gd name="connsiteX3" fmla="*/ 9323 w 11270"/>
            <a:gd name="connsiteY3" fmla="*/ 6566 h 10114"/>
            <a:gd name="connsiteX4" fmla="*/ 11270 w 11270"/>
            <a:gd name="connsiteY4" fmla="*/ 4050 h 10114"/>
            <a:gd name="connsiteX5" fmla="*/ 9549 w 11270"/>
            <a:gd name="connsiteY5" fmla="*/ 2372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8722 w 11270"/>
            <a:gd name="connsiteY2" fmla="*/ 8985 h 10114"/>
            <a:gd name="connsiteX3" fmla="*/ 9323 w 11270"/>
            <a:gd name="connsiteY3" fmla="*/ 6566 h 10114"/>
            <a:gd name="connsiteX4" fmla="*/ 11270 w 11270"/>
            <a:gd name="connsiteY4" fmla="*/ 4050 h 10114"/>
            <a:gd name="connsiteX5" fmla="*/ 10724 w 11270"/>
            <a:gd name="connsiteY5" fmla="*/ 2286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1280"/>
            <a:gd name="connsiteY0" fmla="*/ 10114 h 10114"/>
            <a:gd name="connsiteX1" fmla="*/ 1805 w 11280"/>
            <a:gd name="connsiteY1" fmla="*/ 9691 h 10114"/>
            <a:gd name="connsiteX2" fmla="*/ 8722 w 11280"/>
            <a:gd name="connsiteY2" fmla="*/ 8985 h 10114"/>
            <a:gd name="connsiteX3" fmla="*/ 10855 w 11280"/>
            <a:gd name="connsiteY3" fmla="*/ 6559 h 10114"/>
            <a:gd name="connsiteX4" fmla="*/ 11270 w 11280"/>
            <a:gd name="connsiteY4" fmla="*/ 4050 h 10114"/>
            <a:gd name="connsiteX5" fmla="*/ 10724 w 11280"/>
            <a:gd name="connsiteY5" fmla="*/ 2286 h 10114"/>
            <a:gd name="connsiteX6" fmla="*/ 9549 w 11280"/>
            <a:gd name="connsiteY6" fmla="*/ 457 h 10114"/>
            <a:gd name="connsiteX7" fmla="*/ 8048 w 11280"/>
            <a:gd name="connsiteY7" fmla="*/ 0 h 10114"/>
            <a:gd name="connsiteX0" fmla="*/ 0 w 11781"/>
            <a:gd name="connsiteY0" fmla="*/ 10114 h 10114"/>
            <a:gd name="connsiteX1" fmla="*/ 1805 w 11781"/>
            <a:gd name="connsiteY1" fmla="*/ 9691 h 10114"/>
            <a:gd name="connsiteX2" fmla="*/ 5712 w 11781"/>
            <a:gd name="connsiteY2" fmla="*/ 8543 h 10114"/>
            <a:gd name="connsiteX3" fmla="*/ 10855 w 11781"/>
            <a:gd name="connsiteY3" fmla="*/ 6559 h 10114"/>
            <a:gd name="connsiteX4" fmla="*/ 11270 w 11781"/>
            <a:gd name="connsiteY4" fmla="*/ 4050 h 10114"/>
            <a:gd name="connsiteX5" fmla="*/ 10724 w 11781"/>
            <a:gd name="connsiteY5" fmla="*/ 2286 h 10114"/>
            <a:gd name="connsiteX6" fmla="*/ 9549 w 11781"/>
            <a:gd name="connsiteY6" fmla="*/ 457 h 10114"/>
            <a:gd name="connsiteX7" fmla="*/ 8048 w 11781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5712 w 11270"/>
            <a:gd name="connsiteY2" fmla="*/ 8543 h 10114"/>
            <a:gd name="connsiteX3" fmla="*/ 9313 w 11270"/>
            <a:gd name="connsiteY3" fmla="*/ 6304 h 10114"/>
            <a:gd name="connsiteX4" fmla="*/ 11270 w 11270"/>
            <a:gd name="connsiteY4" fmla="*/ 4050 h 10114"/>
            <a:gd name="connsiteX5" fmla="*/ 10724 w 11270"/>
            <a:gd name="connsiteY5" fmla="*/ 2286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0768"/>
            <a:gd name="connsiteY0" fmla="*/ 10114 h 10114"/>
            <a:gd name="connsiteX1" fmla="*/ 1805 w 10768"/>
            <a:gd name="connsiteY1" fmla="*/ 9691 h 10114"/>
            <a:gd name="connsiteX2" fmla="*/ 5712 w 10768"/>
            <a:gd name="connsiteY2" fmla="*/ 8543 h 10114"/>
            <a:gd name="connsiteX3" fmla="*/ 9313 w 10768"/>
            <a:gd name="connsiteY3" fmla="*/ 6304 h 10114"/>
            <a:gd name="connsiteX4" fmla="*/ 9287 w 10768"/>
            <a:gd name="connsiteY4" fmla="*/ 3974 h 10114"/>
            <a:gd name="connsiteX5" fmla="*/ 10724 w 10768"/>
            <a:gd name="connsiteY5" fmla="*/ 2286 h 10114"/>
            <a:gd name="connsiteX6" fmla="*/ 9549 w 10768"/>
            <a:gd name="connsiteY6" fmla="*/ 457 h 10114"/>
            <a:gd name="connsiteX7" fmla="*/ 8048 w 10768"/>
            <a:gd name="connsiteY7" fmla="*/ 0 h 10114"/>
            <a:gd name="connsiteX0" fmla="*/ 0 w 9981"/>
            <a:gd name="connsiteY0" fmla="*/ 10114 h 10114"/>
            <a:gd name="connsiteX1" fmla="*/ 1805 w 9981"/>
            <a:gd name="connsiteY1" fmla="*/ 9691 h 10114"/>
            <a:gd name="connsiteX2" fmla="*/ 5712 w 9981"/>
            <a:gd name="connsiteY2" fmla="*/ 8543 h 10114"/>
            <a:gd name="connsiteX3" fmla="*/ 9313 w 9981"/>
            <a:gd name="connsiteY3" fmla="*/ 6304 h 10114"/>
            <a:gd name="connsiteX4" fmla="*/ 9287 w 9981"/>
            <a:gd name="connsiteY4" fmla="*/ 3974 h 10114"/>
            <a:gd name="connsiteX5" fmla="*/ 9937 w 9981"/>
            <a:gd name="connsiteY5" fmla="*/ 2354 h 10114"/>
            <a:gd name="connsiteX6" fmla="*/ 9549 w 9981"/>
            <a:gd name="connsiteY6" fmla="*/ 457 h 10114"/>
            <a:gd name="connsiteX7" fmla="*/ 8048 w 9981"/>
            <a:gd name="connsiteY7" fmla="*/ 0 h 10114"/>
            <a:gd name="connsiteX0" fmla="*/ 0 w 10000"/>
            <a:gd name="connsiteY0" fmla="*/ 10000 h 10000"/>
            <a:gd name="connsiteX1" fmla="*/ 1808 w 10000"/>
            <a:gd name="connsiteY1" fmla="*/ 9582 h 10000"/>
            <a:gd name="connsiteX2" fmla="*/ 7332 w 10000"/>
            <a:gd name="connsiteY2" fmla="*/ 8217 h 10000"/>
            <a:gd name="connsiteX3" fmla="*/ 9331 w 10000"/>
            <a:gd name="connsiteY3" fmla="*/ 6233 h 10000"/>
            <a:gd name="connsiteX4" fmla="*/ 9305 w 10000"/>
            <a:gd name="connsiteY4" fmla="*/ 3929 h 10000"/>
            <a:gd name="connsiteX5" fmla="*/ 9956 w 10000"/>
            <a:gd name="connsiteY5" fmla="*/ 2327 h 10000"/>
            <a:gd name="connsiteX6" fmla="*/ 9567 w 10000"/>
            <a:gd name="connsiteY6" fmla="*/ 452 h 10000"/>
            <a:gd name="connsiteX7" fmla="*/ 8063 w 10000"/>
            <a:gd name="connsiteY7" fmla="*/ 0 h 10000"/>
            <a:gd name="connsiteX0" fmla="*/ 265 w 10265"/>
            <a:gd name="connsiteY0" fmla="*/ 10000 h 10000"/>
            <a:gd name="connsiteX1" fmla="*/ 1222 w 10265"/>
            <a:gd name="connsiteY1" fmla="*/ 9259 h 10000"/>
            <a:gd name="connsiteX2" fmla="*/ 7597 w 10265"/>
            <a:gd name="connsiteY2" fmla="*/ 8217 h 10000"/>
            <a:gd name="connsiteX3" fmla="*/ 9596 w 10265"/>
            <a:gd name="connsiteY3" fmla="*/ 6233 h 10000"/>
            <a:gd name="connsiteX4" fmla="*/ 9570 w 10265"/>
            <a:gd name="connsiteY4" fmla="*/ 3929 h 10000"/>
            <a:gd name="connsiteX5" fmla="*/ 10221 w 10265"/>
            <a:gd name="connsiteY5" fmla="*/ 2327 h 10000"/>
            <a:gd name="connsiteX6" fmla="*/ 9832 w 10265"/>
            <a:gd name="connsiteY6" fmla="*/ 452 h 10000"/>
            <a:gd name="connsiteX7" fmla="*/ 8328 w 10265"/>
            <a:gd name="connsiteY7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265" h="10000">
              <a:moveTo>
                <a:pt x="265" y="10000"/>
              </a:moveTo>
              <a:cubicBezTo>
                <a:pt x="567" y="9941"/>
                <a:pt x="0" y="9556"/>
                <a:pt x="1222" y="9259"/>
              </a:cubicBezTo>
              <a:cubicBezTo>
                <a:pt x="2444" y="8962"/>
                <a:pt x="6201" y="8721"/>
                <a:pt x="7597" y="8217"/>
              </a:cubicBezTo>
              <a:cubicBezTo>
                <a:pt x="8993" y="7713"/>
                <a:pt x="9267" y="6948"/>
                <a:pt x="9596" y="6233"/>
              </a:cubicBezTo>
              <a:cubicBezTo>
                <a:pt x="9925" y="5518"/>
                <a:pt x="9570" y="4607"/>
                <a:pt x="9570" y="3929"/>
              </a:cubicBezTo>
              <a:cubicBezTo>
                <a:pt x="9570" y="3232"/>
                <a:pt x="10177" y="2907"/>
                <a:pt x="10221" y="2327"/>
              </a:cubicBezTo>
              <a:cubicBezTo>
                <a:pt x="10265" y="1748"/>
                <a:pt x="10148" y="839"/>
                <a:pt x="9832" y="452"/>
              </a:cubicBezTo>
              <a:cubicBezTo>
                <a:pt x="9517" y="64"/>
                <a:pt x="8328" y="20"/>
                <a:pt x="8328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63500</xdr:colOff>
      <xdr:row>44</xdr:row>
      <xdr:rowOff>152400</xdr:rowOff>
    </xdr:from>
    <xdr:to>
      <xdr:col>17</xdr:col>
      <xdr:colOff>254000</xdr:colOff>
      <xdr:row>46</xdr:row>
      <xdr:rowOff>152399</xdr:rowOff>
    </xdr:to>
    <xdr:sp macro="" textlink="">
      <xdr:nvSpPr>
        <xdr:cNvPr id="90" name="Freeform 48"/>
        <xdr:cNvSpPr>
          <a:spLocks/>
        </xdr:cNvSpPr>
      </xdr:nvSpPr>
      <xdr:spPr bwMode="auto">
        <a:xfrm>
          <a:off x="12379325" y="8858250"/>
          <a:ext cx="190500" cy="323849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609600</xdr:colOff>
      <xdr:row>38</xdr:row>
      <xdr:rowOff>114300</xdr:rowOff>
    </xdr:from>
    <xdr:to>
      <xdr:col>15</xdr:col>
      <xdr:colOff>254000</xdr:colOff>
      <xdr:row>52</xdr:row>
      <xdr:rowOff>50800</xdr:rowOff>
    </xdr:to>
    <xdr:graphicFrame macro="">
      <xdr:nvGraphicFramePr>
        <xdr:cNvPr id="91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177800</xdr:colOff>
      <xdr:row>36</xdr:row>
      <xdr:rowOff>25400</xdr:rowOff>
    </xdr:from>
    <xdr:to>
      <xdr:col>25</xdr:col>
      <xdr:colOff>419100</xdr:colOff>
      <xdr:row>49</xdr:row>
      <xdr:rowOff>127000</xdr:rowOff>
    </xdr:to>
    <xdr:graphicFrame macro="">
      <xdr:nvGraphicFramePr>
        <xdr:cNvPr id="92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660400</xdr:colOff>
      <xdr:row>51</xdr:row>
      <xdr:rowOff>127000</xdr:rowOff>
    </xdr:from>
    <xdr:to>
      <xdr:col>25</xdr:col>
      <xdr:colOff>228600</xdr:colOff>
      <xdr:row>65</xdr:row>
      <xdr:rowOff>101600</xdr:rowOff>
    </xdr:to>
    <xdr:graphicFrame macro="">
      <xdr:nvGraphicFramePr>
        <xdr:cNvPr id="93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431800</xdr:colOff>
      <xdr:row>15</xdr:row>
      <xdr:rowOff>584200</xdr:rowOff>
    </xdr:from>
    <xdr:to>
      <xdr:col>25</xdr:col>
      <xdr:colOff>0</xdr:colOff>
      <xdr:row>28</xdr:row>
      <xdr:rowOff>101600</xdr:rowOff>
    </xdr:to>
    <xdr:graphicFrame macro="">
      <xdr:nvGraphicFramePr>
        <xdr:cNvPr id="94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584200</xdr:colOff>
      <xdr:row>4</xdr:row>
      <xdr:rowOff>317500</xdr:rowOff>
    </xdr:from>
    <xdr:to>
      <xdr:col>24</xdr:col>
      <xdr:colOff>139700</xdr:colOff>
      <xdr:row>15</xdr:row>
      <xdr:rowOff>317500</xdr:rowOff>
    </xdr:to>
    <xdr:graphicFrame macro="">
      <xdr:nvGraphicFramePr>
        <xdr:cNvPr id="95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88900</xdr:colOff>
      <xdr:row>0</xdr:row>
      <xdr:rowOff>101600</xdr:rowOff>
    </xdr:from>
    <xdr:to>
      <xdr:col>4</xdr:col>
      <xdr:colOff>1003300</xdr:colOff>
      <xdr:row>10</xdr:row>
      <xdr:rowOff>139700</xdr:rowOff>
    </xdr:to>
    <xdr:graphicFrame macro="">
      <xdr:nvGraphicFramePr>
        <xdr:cNvPr id="96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7</xdr:row>
      <xdr:rowOff>28575</xdr:rowOff>
    </xdr:from>
    <xdr:to>
      <xdr:col>2</xdr:col>
      <xdr:colOff>1095375</xdr:colOff>
      <xdr:row>8</xdr:row>
      <xdr:rowOff>47625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95450" y="1676400"/>
          <a:ext cx="9906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JENSEN</a:t>
          </a:r>
        </a:p>
      </xdr:txBody>
    </xdr:sp>
    <xdr:clientData/>
  </xdr:twoCellAnchor>
  <xdr:twoCellAnchor>
    <xdr:from>
      <xdr:col>4</xdr:col>
      <xdr:colOff>371475</xdr:colOff>
      <xdr:row>9</xdr:row>
      <xdr:rowOff>114300</xdr:rowOff>
    </xdr:from>
    <xdr:to>
      <xdr:col>6</xdr:col>
      <xdr:colOff>57150</xdr:colOff>
      <xdr:row>12</xdr:row>
      <xdr:rowOff>19050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4848225" y="2085975"/>
          <a:ext cx="219075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WEYMOUTH , DIEMER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FF0000"/>
              </a:solidFill>
              <a:latin typeface="Arial"/>
              <a:cs typeface="Arial"/>
            </a:rPr>
            <a:t>CenB-28 &amp; OC-28A</a:t>
          </a:r>
        </a:p>
      </xdr:txBody>
    </xdr:sp>
    <xdr:clientData/>
  </xdr:twoCellAnchor>
  <xdr:twoCellAnchor>
    <xdr:from>
      <xdr:col>7</xdr:col>
      <xdr:colOff>523875</xdr:colOff>
      <xdr:row>10</xdr:row>
      <xdr:rowOff>47625</xdr:rowOff>
    </xdr:from>
    <xdr:to>
      <xdr:col>7</xdr:col>
      <xdr:colOff>657225</xdr:colOff>
      <xdr:row>11</xdr:row>
      <xdr:rowOff>95250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458200" y="21812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685800</xdr:colOff>
      <xdr:row>3</xdr:row>
      <xdr:rowOff>76200</xdr:rowOff>
    </xdr:from>
    <xdr:to>
      <xdr:col>7</xdr:col>
      <xdr:colOff>819150</xdr:colOff>
      <xdr:row>4</xdr:row>
      <xdr:rowOff>123825</xdr:rowOff>
    </xdr:to>
    <xdr:sp macro="" textlink="">
      <xdr:nvSpPr>
        <xdr:cNvPr id="5" name="Oval 7"/>
        <xdr:cNvSpPr>
          <a:spLocks noChangeArrowheads="1"/>
        </xdr:cNvSpPr>
      </xdr:nvSpPr>
      <xdr:spPr bwMode="auto">
        <a:xfrm>
          <a:off x="8620125" y="914400"/>
          <a:ext cx="133350" cy="3714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12</xdr:row>
      <xdr:rowOff>0</xdr:rowOff>
    </xdr:from>
    <xdr:to>
      <xdr:col>16</xdr:col>
      <xdr:colOff>790575</xdr:colOff>
      <xdr:row>13</xdr:row>
      <xdr:rowOff>104775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8221325" y="2457450"/>
          <a:ext cx="6667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Hinds</a:t>
          </a:r>
        </a:p>
      </xdr:txBody>
    </xdr:sp>
    <xdr:clientData/>
  </xdr:twoCellAnchor>
  <xdr:twoCellAnchor>
    <xdr:from>
      <xdr:col>11</xdr:col>
      <xdr:colOff>695325</xdr:colOff>
      <xdr:row>3</xdr:row>
      <xdr:rowOff>76200</xdr:rowOff>
    </xdr:from>
    <xdr:to>
      <xdr:col>11</xdr:col>
      <xdr:colOff>1095375</xdr:colOff>
      <xdr:row>4</xdr:row>
      <xdr:rowOff>123825</xdr:rowOff>
    </xdr:to>
    <xdr:sp macro="" textlink="">
      <xdr:nvSpPr>
        <xdr:cNvPr id="7" name="Oval 13"/>
        <xdr:cNvSpPr>
          <a:spLocks noChangeArrowheads="1"/>
        </xdr:cNvSpPr>
      </xdr:nvSpPr>
      <xdr:spPr bwMode="auto">
        <a:xfrm>
          <a:off x="12715875" y="914400"/>
          <a:ext cx="400050" cy="3714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0</xdr:row>
      <xdr:rowOff>457200</xdr:rowOff>
    </xdr:from>
    <xdr:to>
      <xdr:col>7</xdr:col>
      <xdr:colOff>352425</xdr:colOff>
      <xdr:row>3</xdr:row>
      <xdr:rowOff>295275</xdr:rowOff>
    </xdr:to>
    <xdr:sp macro="" textlink="">
      <xdr:nvSpPr>
        <xdr:cNvPr id="8" name="Text 16"/>
        <xdr:cNvSpPr txBox="1">
          <a:spLocks noChangeArrowheads="1"/>
        </xdr:cNvSpPr>
      </xdr:nvSpPr>
      <xdr:spPr bwMode="auto">
        <a:xfrm>
          <a:off x="7505700" y="457200"/>
          <a:ext cx="781050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RIALTO DEMANDS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(Incl. MWD-SGP)</a:t>
          </a:r>
        </a:p>
      </xdr:txBody>
    </xdr:sp>
    <xdr:clientData/>
  </xdr:twoCellAnchor>
  <xdr:twoCellAnchor>
    <xdr:from>
      <xdr:col>11</xdr:col>
      <xdr:colOff>838200</xdr:colOff>
      <xdr:row>8</xdr:row>
      <xdr:rowOff>0</xdr:rowOff>
    </xdr:from>
    <xdr:to>
      <xdr:col>11</xdr:col>
      <xdr:colOff>1066800</xdr:colOff>
      <xdr:row>9</xdr:row>
      <xdr:rowOff>9525</xdr:rowOff>
    </xdr:to>
    <xdr:sp macro="" textlink="">
      <xdr:nvSpPr>
        <xdr:cNvPr id="9" name="Oval 17"/>
        <xdr:cNvSpPr>
          <a:spLocks noChangeArrowheads="1"/>
        </xdr:cNvSpPr>
      </xdr:nvSpPr>
      <xdr:spPr bwMode="auto">
        <a:xfrm>
          <a:off x="12858750" y="1809750"/>
          <a:ext cx="228600" cy="1714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647700</xdr:colOff>
      <xdr:row>19</xdr:row>
      <xdr:rowOff>114300</xdr:rowOff>
    </xdr:from>
    <xdr:to>
      <xdr:col>8</xdr:col>
      <xdr:colOff>28575</xdr:colOff>
      <xdr:row>21</xdr:row>
      <xdr:rowOff>66675</xdr:rowOff>
    </xdr:to>
    <xdr:sp macro="" textlink="">
      <xdr:nvSpPr>
        <xdr:cNvPr id="10" name="Text 22"/>
        <xdr:cNvSpPr txBox="1">
          <a:spLocks noChangeArrowheads="1"/>
        </xdr:cNvSpPr>
      </xdr:nvSpPr>
      <xdr:spPr bwMode="auto">
        <a:xfrm>
          <a:off x="7629525" y="3838575"/>
          <a:ext cx="11620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SKINNER AREA DEMANDS</a:t>
          </a:r>
        </a:p>
      </xdr:txBody>
    </xdr:sp>
    <xdr:clientData/>
  </xdr:twoCellAnchor>
  <xdr:twoCellAnchor>
    <xdr:from>
      <xdr:col>9</xdr:col>
      <xdr:colOff>685800</xdr:colOff>
      <xdr:row>12</xdr:row>
      <xdr:rowOff>28575</xdr:rowOff>
    </xdr:from>
    <xdr:to>
      <xdr:col>10</xdr:col>
      <xdr:colOff>762000</xdr:colOff>
      <xdr:row>13</xdr:row>
      <xdr:rowOff>76200</xdr:rowOff>
    </xdr:to>
    <xdr:sp macro="" textlink="">
      <xdr:nvSpPr>
        <xdr:cNvPr id="11" name="Text 24"/>
        <xdr:cNvSpPr txBox="1">
          <a:spLocks noChangeArrowheads="1"/>
        </xdr:cNvSpPr>
      </xdr:nvSpPr>
      <xdr:spPr bwMode="auto">
        <a:xfrm>
          <a:off x="10487025" y="2486025"/>
          <a:ext cx="1323975" cy="2095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LAKE MATHEWS</a:t>
          </a:r>
        </a:p>
      </xdr:txBody>
    </xdr:sp>
    <xdr:clientData/>
  </xdr:twoCellAnchor>
  <xdr:twoCellAnchor>
    <xdr:from>
      <xdr:col>13</xdr:col>
      <xdr:colOff>561975</xdr:colOff>
      <xdr:row>2</xdr:row>
      <xdr:rowOff>47625</xdr:rowOff>
    </xdr:from>
    <xdr:to>
      <xdr:col>14</xdr:col>
      <xdr:colOff>104775</xdr:colOff>
      <xdr:row>3</xdr:row>
      <xdr:rowOff>266700</xdr:rowOff>
    </xdr:to>
    <xdr:sp macro="" textlink="">
      <xdr:nvSpPr>
        <xdr:cNvPr id="12" name="Text 25"/>
        <xdr:cNvSpPr txBox="1">
          <a:spLocks noChangeArrowheads="1"/>
        </xdr:cNvSpPr>
      </xdr:nvSpPr>
      <xdr:spPr bwMode="auto">
        <a:xfrm>
          <a:off x="14668500" y="723900"/>
          <a:ext cx="876300" cy="381000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DC (DWR)</a:t>
          </a:r>
        </a:p>
      </xdr:txBody>
    </xdr:sp>
    <xdr:clientData/>
  </xdr:twoCellAnchor>
  <xdr:twoCellAnchor>
    <xdr:from>
      <xdr:col>1</xdr:col>
      <xdr:colOff>1114425</xdr:colOff>
      <xdr:row>0</xdr:row>
      <xdr:rowOff>104775</xdr:rowOff>
    </xdr:from>
    <xdr:to>
      <xdr:col>2</xdr:col>
      <xdr:colOff>1304925</xdr:colOff>
      <xdr:row>0</xdr:row>
      <xdr:rowOff>295275</xdr:rowOff>
    </xdr:to>
    <xdr:sp macro="" textlink="">
      <xdr:nvSpPr>
        <xdr:cNvPr id="13" name="Text 27"/>
        <xdr:cNvSpPr txBox="1">
          <a:spLocks noChangeArrowheads="1"/>
        </xdr:cNvSpPr>
      </xdr:nvSpPr>
      <xdr:spPr bwMode="auto">
        <a:xfrm>
          <a:off x="1457325" y="104775"/>
          <a:ext cx="14382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WEST BRANCH</a:t>
          </a:r>
        </a:p>
      </xdr:txBody>
    </xdr:sp>
    <xdr:clientData/>
  </xdr:twoCellAnchor>
  <xdr:twoCellAnchor>
    <xdr:from>
      <xdr:col>14</xdr:col>
      <xdr:colOff>714375</xdr:colOff>
      <xdr:row>6</xdr:row>
      <xdr:rowOff>76200</xdr:rowOff>
    </xdr:from>
    <xdr:to>
      <xdr:col>14</xdr:col>
      <xdr:colOff>1247775</xdr:colOff>
      <xdr:row>9</xdr:row>
      <xdr:rowOff>114300</xdr:rowOff>
    </xdr:to>
    <xdr:sp macro="" textlink="">
      <xdr:nvSpPr>
        <xdr:cNvPr id="14" name="Text 29"/>
        <xdr:cNvSpPr txBox="1">
          <a:spLocks noChangeArrowheads="1"/>
        </xdr:cNvSpPr>
      </xdr:nvSpPr>
      <xdr:spPr bwMode="auto">
        <a:xfrm>
          <a:off x="16154400" y="1562100"/>
          <a:ext cx="533400" cy="523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MILLS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(Incl.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EM-14)</a:t>
          </a:r>
        </a:p>
      </xdr:txBody>
    </xdr:sp>
    <xdr:clientData/>
  </xdr:twoCellAnchor>
  <xdr:twoCellAnchor>
    <xdr:from>
      <xdr:col>9</xdr:col>
      <xdr:colOff>28575</xdr:colOff>
      <xdr:row>20</xdr:row>
      <xdr:rowOff>0</xdr:rowOff>
    </xdr:from>
    <xdr:to>
      <xdr:col>10</xdr:col>
      <xdr:colOff>485775</xdr:colOff>
      <xdr:row>21</xdr:row>
      <xdr:rowOff>0</xdr:rowOff>
    </xdr:to>
    <xdr:sp macro="" textlink="">
      <xdr:nvSpPr>
        <xdr:cNvPr id="15" name="Text 31"/>
        <xdr:cNvSpPr txBox="1">
          <a:spLocks noChangeArrowheads="1"/>
        </xdr:cNvSpPr>
      </xdr:nvSpPr>
      <xdr:spPr bwMode="auto">
        <a:xfrm>
          <a:off x="9829800" y="3924300"/>
          <a:ext cx="1704975" cy="2000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LAKE SKINNER</a:t>
          </a:r>
        </a:p>
      </xdr:txBody>
    </xdr:sp>
    <xdr:clientData/>
  </xdr:twoCellAnchor>
  <xdr:twoCellAnchor>
    <xdr:from>
      <xdr:col>2</xdr:col>
      <xdr:colOff>1171575</xdr:colOff>
      <xdr:row>10</xdr:row>
      <xdr:rowOff>9525</xdr:rowOff>
    </xdr:from>
    <xdr:to>
      <xdr:col>2</xdr:col>
      <xdr:colOff>1304925</xdr:colOff>
      <xdr:row>11</xdr:row>
      <xdr:rowOff>57150</xdr:rowOff>
    </xdr:to>
    <xdr:sp macro="" textlink="">
      <xdr:nvSpPr>
        <xdr:cNvPr id="16" name="Oval 29"/>
        <xdr:cNvSpPr>
          <a:spLocks noChangeArrowheads="1"/>
        </xdr:cNvSpPr>
      </xdr:nvSpPr>
      <xdr:spPr bwMode="auto">
        <a:xfrm>
          <a:off x="2762250" y="21431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3</xdr:row>
      <xdr:rowOff>314325</xdr:rowOff>
    </xdr:from>
    <xdr:to>
      <xdr:col>2</xdr:col>
      <xdr:colOff>666750</xdr:colOff>
      <xdr:row>5</xdr:row>
      <xdr:rowOff>38100</xdr:rowOff>
    </xdr:to>
    <xdr:sp macro="" textlink="">
      <xdr:nvSpPr>
        <xdr:cNvPr id="17" name="Oval 30"/>
        <xdr:cNvSpPr>
          <a:spLocks noChangeArrowheads="1"/>
        </xdr:cNvSpPr>
      </xdr:nvSpPr>
      <xdr:spPr bwMode="auto">
        <a:xfrm>
          <a:off x="2124075" y="11525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1143000</xdr:colOff>
      <xdr:row>4</xdr:row>
      <xdr:rowOff>66675</xdr:rowOff>
    </xdr:from>
    <xdr:to>
      <xdr:col>2</xdr:col>
      <xdr:colOff>1704975</xdr:colOff>
      <xdr:row>5</xdr:row>
      <xdr:rowOff>85725</xdr:rowOff>
    </xdr:to>
    <xdr:sp macro="" textlink="">
      <xdr:nvSpPr>
        <xdr:cNvPr id="18" name="Text 39"/>
        <xdr:cNvSpPr txBox="1">
          <a:spLocks noChangeArrowheads="1"/>
        </xdr:cNvSpPr>
      </xdr:nvSpPr>
      <xdr:spPr bwMode="auto">
        <a:xfrm>
          <a:off x="2733675" y="1228725"/>
          <a:ext cx="561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LA-35</a:t>
          </a:r>
        </a:p>
      </xdr:txBody>
    </xdr:sp>
    <xdr:clientData/>
  </xdr:twoCellAnchor>
  <xdr:twoCellAnchor>
    <xdr:from>
      <xdr:col>0</xdr:col>
      <xdr:colOff>304800</xdr:colOff>
      <xdr:row>14</xdr:row>
      <xdr:rowOff>85725</xdr:rowOff>
    </xdr:from>
    <xdr:to>
      <xdr:col>2</xdr:col>
      <xdr:colOff>257175</xdr:colOff>
      <xdr:row>15</xdr:row>
      <xdr:rowOff>104775</xdr:rowOff>
    </xdr:to>
    <xdr:sp macro="" textlink="">
      <xdr:nvSpPr>
        <xdr:cNvPr id="19" name="Text 42"/>
        <xdr:cNvSpPr txBox="1">
          <a:spLocks noChangeArrowheads="1"/>
        </xdr:cNvSpPr>
      </xdr:nvSpPr>
      <xdr:spPr bwMode="auto">
        <a:xfrm>
          <a:off x="304800" y="2867025"/>
          <a:ext cx="15430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EXCLUSIVE WB &amp; LA-25</a:t>
          </a:r>
        </a:p>
      </xdr:txBody>
    </xdr:sp>
    <xdr:clientData/>
  </xdr:twoCellAnchor>
  <xdr:twoCellAnchor>
    <xdr:from>
      <xdr:col>14</xdr:col>
      <xdr:colOff>1133475</xdr:colOff>
      <xdr:row>16</xdr:row>
      <xdr:rowOff>180975</xdr:rowOff>
    </xdr:from>
    <xdr:to>
      <xdr:col>15</xdr:col>
      <xdr:colOff>409575</xdr:colOff>
      <xdr:row>17</xdr:row>
      <xdr:rowOff>133350</xdr:rowOff>
    </xdr:to>
    <xdr:sp macro="" textlink="">
      <xdr:nvSpPr>
        <xdr:cNvPr id="20" name="Text 44"/>
        <xdr:cNvSpPr txBox="1">
          <a:spLocks noChangeArrowheads="1"/>
        </xdr:cNvSpPr>
      </xdr:nvSpPr>
      <xdr:spPr bwMode="auto">
        <a:xfrm>
          <a:off x="16573500" y="3286125"/>
          <a:ext cx="8286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DWCV</a:t>
          </a:r>
        </a:p>
      </xdr:txBody>
    </xdr:sp>
    <xdr:clientData/>
  </xdr:twoCellAnchor>
  <xdr:twoCellAnchor>
    <xdr:from>
      <xdr:col>8</xdr:col>
      <xdr:colOff>676275</xdr:colOff>
      <xdr:row>12</xdr:row>
      <xdr:rowOff>38100</xdr:rowOff>
    </xdr:from>
    <xdr:to>
      <xdr:col>8</xdr:col>
      <xdr:colOff>809625</xdr:colOff>
      <xdr:row>13</xdr:row>
      <xdr:rowOff>85725</xdr:rowOff>
    </xdr:to>
    <xdr:sp macro="" textlink="">
      <xdr:nvSpPr>
        <xdr:cNvPr id="21" name="Oval 40"/>
        <xdr:cNvSpPr>
          <a:spLocks noChangeArrowheads="1"/>
        </xdr:cNvSpPr>
      </xdr:nvSpPr>
      <xdr:spPr bwMode="auto">
        <a:xfrm>
          <a:off x="9439275" y="2495550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17</xdr:row>
      <xdr:rowOff>28575</xdr:rowOff>
    </xdr:from>
    <xdr:to>
      <xdr:col>9</xdr:col>
      <xdr:colOff>561975</xdr:colOff>
      <xdr:row>18</xdr:row>
      <xdr:rowOff>66675</xdr:rowOff>
    </xdr:to>
    <xdr:sp macro="" textlink="">
      <xdr:nvSpPr>
        <xdr:cNvPr id="22" name="Text 50"/>
        <xdr:cNvSpPr txBox="1">
          <a:spLocks noChangeArrowheads="1"/>
        </xdr:cNvSpPr>
      </xdr:nvSpPr>
      <xdr:spPr bwMode="auto">
        <a:xfrm>
          <a:off x="8991600" y="3371850"/>
          <a:ext cx="13716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 &amp; LF Demands</a:t>
          </a:r>
        </a:p>
      </xdr:txBody>
    </xdr:sp>
    <xdr:clientData/>
  </xdr:twoCellAnchor>
  <xdr:twoCellAnchor>
    <xdr:from>
      <xdr:col>13</xdr:col>
      <xdr:colOff>142875</xdr:colOff>
      <xdr:row>12</xdr:row>
      <xdr:rowOff>28575</xdr:rowOff>
    </xdr:from>
    <xdr:to>
      <xdr:col>13</xdr:col>
      <xdr:colOff>400050</xdr:colOff>
      <xdr:row>13</xdr:row>
      <xdr:rowOff>76200</xdr:rowOff>
    </xdr:to>
    <xdr:sp macro="" textlink="">
      <xdr:nvSpPr>
        <xdr:cNvPr id="23" name="Oval 50"/>
        <xdr:cNvSpPr>
          <a:spLocks noChangeArrowheads="1"/>
        </xdr:cNvSpPr>
      </xdr:nvSpPr>
      <xdr:spPr bwMode="auto">
        <a:xfrm>
          <a:off x="14249400" y="2486025"/>
          <a:ext cx="257175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600075</xdr:colOff>
      <xdr:row>8</xdr:row>
      <xdr:rowOff>47625</xdr:rowOff>
    </xdr:from>
    <xdr:to>
      <xdr:col>2</xdr:col>
      <xdr:colOff>1238250</xdr:colOff>
      <xdr:row>10</xdr:row>
      <xdr:rowOff>9525</xdr:rowOff>
    </xdr:to>
    <xdr:cxnSp macro="">
      <xdr:nvCxnSpPr>
        <xdr:cNvPr id="24" name="AutoShape 54"/>
        <xdr:cNvCxnSpPr>
          <a:cxnSpLocks noChangeShapeType="1"/>
          <a:stCxn id="2" idx="2"/>
          <a:endCxn id="16" idx="0"/>
        </xdr:cNvCxnSpPr>
      </xdr:nvCxnSpPr>
      <xdr:spPr bwMode="auto">
        <a:xfrm>
          <a:off x="2190750" y="1857375"/>
          <a:ext cx="638175" cy="2857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1238250</xdr:colOff>
      <xdr:row>11</xdr:row>
      <xdr:rowOff>57150</xdr:rowOff>
    </xdr:from>
    <xdr:to>
      <xdr:col>2</xdr:col>
      <xdr:colOff>1304925</xdr:colOff>
      <xdr:row>14</xdr:row>
      <xdr:rowOff>76200</xdr:rowOff>
    </xdr:to>
    <xdr:cxnSp macro="">
      <xdr:nvCxnSpPr>
        <xdr:cNvPr id="25" name="AutoShape 55"/>
        <xdr:cNvCxnSpPr>
          <a:cxnSpLocks noChangeShapeType="1"/>
          <a:stCxn id="16" idx="4"/>
          <a:endCxn id="88" idx="0"/>
        </xdr:cNvCxnSpPr>
      </xdr:nvCxnSpPr>
      <xdr:spPr bwMode="auto">
        <a:xfrm>
          <a:off x="2828925" y="2352675"/>
          <a:ext cx="66675" cy="5048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</xdr:col>
      <xdr:colOff>57150</xdr:colOff>
      <xdr:row>10</xdr:row>
      <xdr:rowOff>152400</xdr:rowOff>
    </xdr:from>
    <xdr:to>
      <xdr:col>4</xdr:col>
      <xdr:colOff>371475</xdr:colOff>
      <xdr:row>15</xdr:row>
      <xdr:rowOff>114300</xdr:rowOff>
    </xdr:to>
    <xdr:cxnSp macro="">
      <xdr:nvCxnSpPr>
        <xdr:cNvPr id="26" name="AutoShape 56"/>
        <xdr:cNvCxnSpPr>
          <a:cxnSpLocks noChangeShapeType="1"/>
          <a:stCxn id="3" idx="1"/>
          <a:endCxn id="88" idx="3"/>
        </xdr:cNvCxnSpPr>
      </xdr:nvCxnSpPr>
      <xdr:spPr bwMode="auto">
        <a:xfrm flipH="1">
          <a:off x="3486150" y="2286000"/>
          <a:ext cx="1362075" cy="771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904875</xdr:colOff>
      <xdr:row>12</xdr:row>
      <xdr:rowOff>76200</xdr:rowOff>
    </xdr:from>
    <xdr:to>
      <xdr:col>2</xdr:col>
      <xdr:colOff>1276350</xdr:colOff>
      <xdr:row>13</xdr:row>
      <xdr:rowOff>95250</xdr:rowOff>
    </xdr:to>
    <xdr:sp macro="" textlink="">
      <xdr:nvSpPr>
        <xdr:cNvPr id="27" name="Text Box 58"/>
        <xdr:cNvSpPr txBox="1">
          <a:spLocks noChangeArrowheads="1"/>
        </xdr:cNvSpPr>
      </xdr:nvSpPr>
      <xdr:spPr bwMode="auto">
        <a:xfrm>
          <a:off x="2495550" y="25336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FH2</a:t>
          </a:r>
        </a:p>
      </xdr:txBody>
    </xdr:sp>
    <xdr:clientData/>
  </xdr:twoCellAnchor>
  <xdr:twoCellAnchor>
    <xdr:from>
      <xdr:col>2</xdr:col>
      <xdr:colOff>533400</xdr:colOff>
      <xdr:row>8</xdr:row>
      <xdr:rowOff>152400</xdr:rowOff>
    </xdr:from>
    <xdr:to>
      <xdr:col>2</xdr:col>
      <xdr:colOff>904875</xdr:colOff>
      <xdr:row>10</xdr:row>
      <xdr:rowOff>9525</xdr:rowOff>
    </xdr:to>
    <xdr:sp macro="" textlink="">
      <xdr:nvSpPr>
        <xdr:cNvPr id="28" name="Text Box 59"/>
        <xdr:cNvSpPr txBox="1">
          <a:spLocks noChangeArrowheads="1"/>
        </xdr:cNvSpPr>
      </xdr:nvSpPr>
      <xdr:spPr bwMode="auto">
        <a:xfrm>
          <a:off x="2124075" y="19621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FH1</a:t>
          </a:r>
        </a:p>
      </xdr:txBody>
    </xdr:sp>
    <xdr:clientData/>
  </xdr:twoCellAnchor>
  <xdr:twoCellAnchor>
    <xdr:from>
      <xdr:col>6</xdr:col>
      <xdr:colOff>57150</xdr:colOff>
      <xdr:row>10</xdr:row>
      <xdr:rowOff>152400</xdr:rowOff>
    </xdr:from>
    <xdr:to>
      <xdr:col>7</xdr:col>
      <xdr:colOff>523875</xdr:colOff>
      <xdr:row>10</xdr:row>
      <xdr:rowOff>152400</xdr:rowOff>
    </xdr:to>
    <xdr:cxnSp macro="">
      <xdr:nvCxnSpPr>
        <xdr:cNvPr id="29" name="AutoShape 60"/>
        <xdr:cNvCxnSpPr>
          <a:cxnSpLocks noChangeShapeType="1"/>
          <a:stCxn id="4" idx="2"/>
          <a:endCxn id="3" idx="3"/>
        </xdr:cNvCxnSpPr>
      </xdr:nvCxnSpPr>
      <xdr:spPr bwMode="auto">
        <a:xfrm flipH="1">
          <a:off x="7038975" y="2286000"/>
          <a:ext cx="14192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6</xdr:col>
      <xdr:colOff>180975</xdr:colOff>
      <xdr:row>9</xdr:row>
      <xdr:rowOff>0</xdr:rowOff>
    </xdr:from>
    <xdr:to>
      <xdr:col>6</xdr:col>
      <xdr:colOff>742950</xdr:colOff>
      <xdr:row>10</xdr:row>
      <xdr:rowOff>9525</xdr:rowOff>
    </xdr:to>
    <xdr:sp macro="" textlink="">
      <xdr:nvSpPr>
        <xdr:cNvPr id="30" name="Text Box 61"/>
        <xdr:cNvSpPr txBox="1">
          <a:spLocks noChangeArrowheads="1"/>
        </xdr:cNvSpPr>
      </xdr:nvSpPr>
      <xdr:spPr bwMode="auto">
        <a:xfrm>
          <a:off x="7162800" y="1971675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UFLF2</a:t>
          </a:r>
        </a:p>
      </xdr:txBody>
    </xdr:sp>
    <xdr:clientData/>
  </xdr:twoCellAnchor>
  <xdr:twoCellAnchor>
    <xdr:from>
      <xdr:col>8</xdr:col>
      <xdr:colOff>742950</xdr:colOff>
      <xdr:row>13</xdr:row>
      <xdr:rowOff>85725</xdr:rowOff>
    </xdr:from>
    <xdr:to>
      <xdr:col>8</xdr:col>
      <xdr:colOff>914400</xdr:colOff>
      <xdr:row>17</xdr:row>
      <xdr:rowOff>28575</xdr:rowOff>
    </xdr:to>
    <xdr:cxnSp macro="">
      <xdr:nvCxnSpPr>
        <xdr:cNvPr id="31" name="AutoShape 62"/>
        <xdr:cNvCxnSpPr>
          <a:cxnSpLocks noChangeShapeType="1"/>
          <a:stCxn id="21" idx="4"/>
          <a:endCxn id="22" idx="0"/>
        </xdr:cNvCxnSpPr>
      </xdr:nvCxnSpPr>
      <xdr:spPr bwMode="auto">
        <a:xfrm>
          <a:off x="9505950" y="2705100"/>
          <a:ext cx="171450" cy="6667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657225</xdr:colOff>
      <xdr:row>10</xdr:row>
      <xdr:rowOff>152400</xdr:rowOff>
    </xdr:from>
    <xdr:to>
      <xdr:col>8</xdr:col>
      <xdr:colOff>676275</xdr:colOff>
      <xdr:row>12</xdr:row>
      <xdr:rowOff>142875</xdr:rowOff>
    </xdr:to>
    <xdr:cxnSp macro="">
      <xdr:nvCxnSpPr>
        <xdr:cNvPr id="32" name="AutoShape 63"/>
        <xdr:cNvCxnSpPr>
          <a:cxnSpLocks noChangeShapeType="1"/>
          <a:stCxn id="21" idx="2"/>
          <a:endCxn id="4" idx="6"/>
        </xdr:cNvCxnSpPr>
      </xdr:nvCxnSpPr>
      <xdr:spPr bwMode="auto">
        <a:xfrm flipH="1" flipV="1">
          <a:off x="8591550" y="2286000"/>
          <a:ext cx="847725" cy="3143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809625</xdr:colOff>
      <xdr:row>12</xdr:row>
      <xdr:rowOff>133350</xdr:rowOff>
    </xdr:from>
    <xdr:to>
      <xdr:col>9</xdr:col>
      <xdr:colOff>685800</xdr:colOff>
      <xdr:row>12</xdr:row>
      <xdr:rowOff>142875</xdr:rowOff>
    </xdr:to>
    <xdr:cxnSp macro="">
      <xdr:nvCxnSpPr>
        <xdr:cNvPr id="33" name="AutoShape 64"/>
        <xdr:cNvCxnSpPr>
          <a:cxnSpLocks noChangeShapeType="1"/>
          <a:stCxn id="11" idx="1"/>
          <a:endCxn id="21" idx="6"/>
        </xdr:cNvCxnSpPr>
      </xdr:nvCxnSpPr>
      <xdr:spPr bwMode="auto">
        <a:xfrm flipH="1">
          <a:off x="9572625" y="2590800"/>
          <a:ext cx="91440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590550</xdr:colOff>
      <xdr:row>4</xdr:row>
      <xdr:rowOff>123825</xdr:rowOff>
    </xdr:from>
    <xdr:to>
      <xdr:col>7</xdr:col>
      <xdr:colOff>752475</xdr:colOff>
      <xdr:row>10</xdr:row>
      <xdr:rowOff>47625</xdr:rowOff>
    </xdr:to>
    <xdr:cxnSp macro="">
      <xdr:nvCxnSpPr>
        <xdr:cNvPr id="34" name="AutoShape 65"/>
        <xdr:cNvCxnSpPr>
          <a:cxnSpLocks noChangeShapeType="1"/>
          <a:stCxn id="5" idx="4"/>
          <a:endCxn id="4" idx="0"/>
        </xdr:cNvCxnSpPr>
      </xdr:nvCxnSpPr>
      <xdr:spPr bwMode="auto">
        <a:xfrm flipH="1">
          <a:off x="8524875" y="1285875"/>
          <a:ext cx="161925" cy="895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13</xdr:col>
      <xdr:colOff>400050</xdr:colOff>
      <xdr:row>12</xdr:row>
      <xdr:rowOff>133350</xdr:rowOff>
    </xdr:from>
    <xdr:to>
      <xdr:col>16</xdr:col>
      <xdr:colOff>123825</xdr:colOff>
      <xdr:row>12</xdr:row>
      <xdr:rowOff>133350</xdr:rowOff>
    </xdr:to>
    <xdr:cxnSp macro="">
      <xdr:nvCxnSpPr>
        <xdr:cNvPr id="35" name="AutoShape 66"/>
        <xdr:cNvCxnSpPr>
          <a:cxnSpLocks noChangeShapeType="1"/>
          <a:stCxn id="6" idx="1"/>
          <a:endCxn id="23" idx="6"/>
        </xdr:cNvCxnSpPr>
      </xdr:nvCxnSpPr>
      <xdr:spPr bwMode="auto">
        <a:xfrm flipH="1">
          <a:off x="14506575" y="2590800"/>
          <a:ext cx="3714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1095375</xdr:colOff>
      <xdr:row>3</xdr:row>
      <xdr:rowOff>76200</xdr:rowOff>
    </xdr:from>
    <xdr:to>
      <xdr:col>13</xdr:col>
      <xdr:colOff>561975</xdr:colOff>
      <xdr:row>3</xdr:row>
      <xdr:rowOff>266700</xdr:rowOff>
    </xdr:to>
    <xdr:cxnSp macro="">
      <xdr:nvCxnSpPr>
        <xdr:cNvPr id="36" name="AutoShape 67"/>
        <xdr:cNvCxnSpPr>
          <a:cxnSpLocks noChangeShapeType="1"/>
          <a:stCxn id="12" idx="1"/>
          <a:endCxn id="7" idx="6"/>
        </xdr:cNvCxnSpPr>
      </xdr:nvCxnSpPr>
      <xdr:spPr bwMode="auto">
        <a:xfrm flipH="1">
          <a:off x="13115925" y="914400"/>
          <a:ext cx="1552575" cy="190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428625</xdr:colOff>
      <xdr:row>13</xdr:row>
      <xdr:rowOff>47625</xdr:rowOff>
    </xdr:from>
    <xdr:to>
      <xdr:col>13</xdr:col>
      <xdr:colOff>180975</xdr:colOff>
      <xdr:row>16</xdr:row>
      <xdr:rowOff>9525</xdr:rowOff>
    </xdr:to>
    <xdr:cxnSp macro="">
      <xdr:nvCxnSpPr>
        <xdr:cNvPr id="37" name="AutoShape 68"/>
        <xdr:cNvCxnSpPr>
          <a:cxnSpLocks noChangeShapeType="1"/>
          <a:stCxn id="23" idx="3"/>
          <a:endCxn id="89" idx="6"/>
        </xdr:cNvCxnSpPr>
      </xdr:nvCxnSpPr>
      <xdr:spPr bwMode="auto">
        <a:xfrm flipH="1">
          <a:off x="13649325" y="2667000"/>
          <a:ext cx="638175" cy="44767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952500</xdr:colOff>
      <xdr:row>9</xdr:row>
      <xdr:rowOff>9525</xdr:rowOff>
    </xdr:from>
    <xdr:to>
      <xdr:col>12</xdr:col>
      <xdr:colOff>209550</xdr:colOff>
      <xdr:row>15</xdr:row>
      <xdr:rowOff>66675</xdr:rowOff>
    </xdr:to>
    <xdr:cxnSp macro="">
      <xdr:nvCxnSpPr>
        <xdr:cNvPr id="38" name="AutoShape 69"/>
        <xdr:cNvCxnSpPr>
          <a:cxnSpLocks noChangeShapeType="1"/>
          <a:stCxn id="9" idx="4"/>
          <a:endCxn id="89" idx="1"/>
        </xdr:cNvCxnSpPr>
      </xdr:nvCxnSpPr>
      <xdr:spPr bwMode="auto">
        <a:xfrm>
          <a:off x="12973050" y="1981200"/>
          <a:ext cx="457200" cy="10287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485775</xdr:colOff>
      <xdr:row>18</xdr:row>
      <xdr:rowOff>76200</xdr:rowOff>
    </xdr:from>
    <xdr:to>
      <xdr:col>12</xdr:col>
      <xdr:colOff>209550</xdr:colOff>
      <xdr:row>20</xdr:row>
      <xdr:rowOff>104775</xdr:rowOff>
    </xdr:to>
    <xdr:cxnSp macro="">
      <xdr:nvCxnSpPr>
        <xdr:cNvPr id="39" name="AutoShape 70"/>
        <xdr:cNvCxnSpPr>
          <a:cxnSpLocks noChangeShapeType="1"/>
          <a:stCxn id="79" idx="2"/>
          <a:endCxn id="15" idx="3"/>
        </xdr:cNvCxnSpPr>
      </xdr:nvCxnSpPr>
      <xdr:spPr bwMode="auto">
        <a:xfrm flipH="1">
          <a:off x="11534775" y="3600450"/>
          <a:ext cx="1895475" cy="4286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28575</xdr:colOff>
      <xdr:row>20</xdr:row>
      <xdr:rowOff>95250</xdr:rowOff>
    </xdr:from>
    <xdr:to>
      <xdr:col>9</xdr:col>
      <xdr:colOff>28575</xdr:colOff>
      <xdr:row>20</xdr:row>
      <xdr:rowOff>104775</xdr:rowOff>
    </xdr:to>
    <xdr:cxnSp macro="">
      <xdr:nvCxnSpPr>
        <xdr:cNvPr id="40" name="AutoShape 71"/>
        <xdr:cNvCxnSpPr>
          <a:cxnSpLocks noChangeShapeType="1"/>
          <a:stCxn id="15" idx="1"/>
          <a:endCxn id="10" idx="3"/>
        </xdr:cNvCxnSpPr>
      </xdr:nvCxnSpPr>
      <xdr:spPr bwMode="auto">
        <a:xfrm flipH="1" flipV="1">
          <a:off x="8791575" y="4019550"/>
          <a:ext cx="10382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295275</xdr:colOff>
      <xdr:row>19</xdr:row>
      <xdr:rowOff>76200</xdr:rowOff>
    </xdr:from>
    <xdr:to>
      <xdr:col>8</xdr:col>
      <xdr:colOff>857250</xdr:colOff>
      <xdr:row>20</xdr:row>
      <xdr:rowOff>47625</xdr:rowOff>
    </xdr:to>
    <xdr:sp macro="" textlink="">
      <xdr:nvSpPr>
        <xdr:cNvPr id="41" name="Text Box 72"/>
        <xdr:cNvSpPr txBox="1">
          <a:spLocks noChangeArrowheads="1"/>
        </xdr:cNvSpPr>
      </xdr:nvSpPr>
      <xdr:spPr bwMode="auto">
        <a:xfrm>
          <a:off x="9058275" y="3800475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SDC2</a:t>
          </a:r>
        </a:p>
      </xdr:txBody>
    </xdr:sp>
    <xdr:clientData/>
  </xdr:twoCellAnchor>
  <xdr:twoCellAnchor>
    <xdr:from>
      <xdr:col>10</xdr:col>
      <xdr:colOff>771525</xdr:colOff>
      <xdr:row>20</xdr:row>
      <xdr:rowOff>0</xdr:rowOff>
    </xdr:from>
    <xdr:to>
      <xdr:col>11</xdr:col>
      <xdr:colOff>361950</xdr:colOff>
      <xdr:row>20</xdr:row>
      <xdr:rowOff>152400</xdr:rowOff>
    </xdr:to>
    <xdr:sp macro="" textlink="">
      <xdr:nvSpPr>
        <xdr:cNvPr id="42" name="Text Box 73"/>
        <xdr:cNvSpPr txBox="1">
          <a:spLocks noChangeArrowheads="1"/>
        </xdr:cNvSpPr>
      </xdr:nvSpPr>
      <xdr:spPr bwMode="auto">
        <a:xfrm>
          <a:off x="11820525" y="392430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SDC1</a:t>
          </a:r>
        </a:p>
      </xdr:txBody>
    </xdr:sp>
    <xdr:clientData/>
  </xdr:twoCellAnchor>
  <xdr:twoCellAnchor>
    <xdr:from>
      <xdr:col>10</xdr:col>
      <xdr:colOff>762000</xdr:colOff>
      <xdr:row>12</xdr:row>
      <xdr:rowOff>133350</xdr:rowOff>
    </xdr:from>
    <xdr:to>
      <xdr:col>13</xdr:col>
      <xdr:colOff>142875</xdr:colOff>
      <xdr:row>12</xdr:row>
      <xdr:rowOff>133350</xdr:rowOff>
    </xdr:to>
    <xdr:cxnSp macro="">
      <xdr:nvCxnSpPr>
        <xdr:cNvPr id="43" name="AutoShape 75"/>
        <xdr:cNvCxnSpPr>
          <a:cxnSpLocks noChangeShapeType="1"/>
          <a:stCxn id="23" idx="2"/>
          <a:endCxn id="11" idx="3"/>
        </xdr:cNvCxnSpPr>
      </xdr:nvCxnSpPr>
      <xdr:spPr bwMode="auto">
        <a:xfrm flipH="1">
          <a:off x="11811000" y="2590800"/>
          <a:ext cx="24384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895350</xdr:colOff>
      <xdr:row>4</xdr:row>
      <xdr:rowOff>123825</xdr:rowOff>
    </xdr:from>
    <xdr:to>
      <xdr:col>11</xdr:col>
      <xdr:colOff>952500</xdr:colOff>
      <xdr:row>8</xdr:row>
      <xdr:rowOff>0</xdr:rowOff>
    </xdr:to>
    <xdr:cxnSp macro="">
      <xdr:nvCxnSpPr>
        <xdr:cNvPr id="44" name="AutoShape 77"/>
        <xdr:cNvCxnSpPr>
          <a:cxnSpLocks noChangeShapeType="1"/>
          <a:stCxn id="7" idx="4"/>
          <a:endCxn id="9" idx="0"/>
        </xdr:cNvCxnSpPr>
      </xdr:nvCxnSpPr>
      <xdr:spPr bwMode="auto">
        <a:xfrm>
          <a:off x="12915900" y="1285875"/>
          <a:ext cx="57150" cy="52387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0</xdr:colOff>
      <xdr:row>3</xdr:row>
      <xdr:rowOff>304800</xdr:rowOff>
    </xdr:from>
    <xdr:to>
      <xdr:col>11</xdr:col>
      <xdr:colOff>704850</xdr:colOff>
      <xdr:row>3</xdr:row>
      <xdr:rowOff>304800</xdr:rowOff>
    </xdr:to>
    <xdr:cxnSp macro="">
      <xdr:nvCxnSpPr>
        <xdr:cNvPr id="45" name="AutoShape 78"/>
        <xdr:cNvCxnSpPr>
          <a:cxnSpLocks noChangeShapeType="1"/>
        </xdr:cNvCxnSpPr>
      </xdr:nvCxnSpPr>
      <xdr:spPr bwMode="auto">
        <a:xfrm flipH="1">
          <a:off x="8763000" y="1143000"/>
          <a:ext cx="3962400" cy="0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352425</xdr:colOff>
      <xdr:row>2</xdr:row>
      <xdr:rowOff>123825</xdr:rowOff>
    </xdr:from>
    <xdr:to>
      <xdr:col>7</xdr:col>
      <xdr:colOff>685800</xdr:colOff>
      <xdr:row>3</xdr:row>
      <xdr:rowOff>266700</xdr:rowOff>
    </xdr:to>
    <xdr:cxnSp macro="">
      <xdr:nvCxnSpPr>
        <xdr:cNvPr id="46" name="AutoShape 79"/>
        <xdr:cNvCxnSpPr>
          <a:cxnSpLocks noChangeShapeType="1"/>
          <a:stCxn id="5" idx="2"/>
          <a:endCxn id="8" idx="3"/>
        </xdr:cNvCxnSpPr>
      </xdr:nvCxnSpPr>
      <xdr:spPr bwMode="auto">
        <a:xfrm flipH="1" flipV="1">
          <a:off x="8286750" y="800100"/>
          <a:ext cx="333375" cy="3048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1066800</xdr:colOff>
      <xdr:row>8</xdr:row>
      <xdr:rowOff>19050</xdr:rowOff>
    </xdr:from>
    <xdr:to>
      <xdr:col>14</xdr:col>
      <xdr:colOff>714375</xdr:colOff>
      <xdr:row>8</xdr:row>
      <xdr:rowOff>85725</xdr:rowOff>
    </xdr:to>
    <xdr:cxnSp macro="">
      <xdr:nvCxnSpPr>
        <xdr:cNvPr id="47" name="AutoShape 80"/>
        <xdr:cNvCxnSpPr>
          <a:cxnSpLocks noChangeShapeType="1"/>
          <a:stCxn id="14" idx="1"/>
          <a:endCxn id="9" idx="6"/>
        </xdr:cNvCxnSpPr>
      </xdr:nvCxnSpPr>
      <xdr:spPr bwMode="auto">
        <a:xfrm flipH="1">
          <a:off x="13087350" y="1828800"/>
          <a:ext cx="306705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cxnSp>
    <xdr:clientData/>
  </xdr:twoCellAnchor>
  <xdr:twoCellAnchor>
    <xdr:from>
      <xdr:col>13</xdr:col>
      <xdr:colOff>361950</xdr:colOff>
      <xdr:row>13</xdr:row>
      <xdr:rowOff>47625</xdr:rowOff>
    </xdr:from>
    <xdr:to>
      <xdr:col>14</xdr:col>
      <xdr:colOff>1133475</xdr:colOff>
      <xdr:row>17</xdr:row>
      <xdr:rowOff>38100</xdr:rowOff>
    </xdr:to>
    <xdr:cxnSp macro="">
      <xdr:nvCxnSpPr>
        <xdr:cNvPr id="48" name="AutoShape 81"/>
        <xdr:cNvCxnSpPr>
          <a:cxnSpLocks noChangeShapeType="1"/>
          <a:stCxn id="23" idx="5"/>
          <a:endCxn id="20" idx="1"/>
        </xdr:cNvCxnSpPr>
      </xdr:nvCxnSpPr>
      <xdr:spPr bwMode="auto">
        <a:xfrm>
          <a:off x="14468475" y="2667000"/>
          <a:ext cx="2105025" cy="7143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590550</xdr:colOff>
      <xdr:row>0</xdr:row>
      <xdr:rowOff>295275</xdr:rowOff>
    </xdr:from>
    <xdr:to>
      <xdr:col>2</xdr:col>
      <xdr:colOff>600075</xdr:colOff>
      <xdr:row>3</xdr:row>
      <xdr:rowOff>314325</xdr:rowOff>
    </xdr:to>
    <xdr:cxnSp macro="">
      <xdr:nvCxnSpPr>
        <xdr:cNvPr id="49" name="AutoShape 82"/>
        <xdr:cNvCxnSpPr>
          <a:cxnSpLocks noChangeShapeType="1"/>
          <a:stCxn id="13" idx="2"/>
          <a:endCxn id="17" idx="0"/>
        </xdr:cNvCxnSpPr>
      </xdr:nvCxnSpPr>
      <xdr:spPr bwMode="auto">
        <a:xfrm>
          <a:off x="2181225" y="295275"/>
          <a:ext cx="9525" cy="857250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733425</xdr:colOff>
      <xdr:row>10</xdr:row>
      <xdr:rowOff>114300</xdr:rowOff>
    </xdr:from>
    <xdr:to>
      <xdr:col>2</xdr:col>
      <xdr:colOff>1171575</xdr:colOff>
      <xdr:row>14</xdr:row>
      <xdr:rowOff>85725</xdr:rowOff>
    </xdr:to>
    <xdr:cxnSp macro="">
      <xdr:nvCxnSpPr>
        <xdr:cNvPr id="50" name="AutoShape 83"/>
        <xdr:cNvCxnSpPr>
          <a:cxnSpLocks noChangeShapeType="1"/>
          <a:stCxn id="16" idx="2"/>
          <a:endCxn id="19" idx="0"/>
        </xdr:cNvCxnSpPr>
      </xdr:nvCxnSpPr>
      <xdr:spPr bwMode="auto">
        <a:xfrm flipH="1">
          <a:off x="1076325" y="2247900"/>
          <a:ext cx="1685925" cy="6191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600075</xdr:colOff>
      <xdr:row>5</xdr:row>
      <xdr:rowOff>38100</xdr:rowOff>
    </xdr:from>
    <xdr:to>
      <xdr:col>2</xdr:col>
      <xdr:colOff>600075</xdr:colOff>
      <xdr:row>7</xdr:row>
      <xdr:rowOff>28575</xdr:rowOff>
    </xdr:to>
    <xdr:cxnSp macro="">
      <xdr:nvCxnSpPr>
        <xdr:cNvPr id="51" name="AutoShape 84"/>
        <xdr:cNvCxnSpPr>
          <a:cxnSpLocks noChangeShapeType="1"/>
          <a:stCxn id="17" idx="4"/>
          <a:endCxn id="2" idx="0"/>
        </xdr:cNvCxnSpPr>
      </xdr:nvCxnSpPr>
      <xdr:spPr bwMode="auto">
        <a:xfrm>
          <a:off x="2190750" y="1362075"/>
          <a:ext cx="0" cy="31432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666750</xdr:colOff>
      <xdr:row>4</xdr:row>
      <xdr:rowOff>95250</xdr:rowOff>
    </xdr:from>
    <xdr:to>
      <xdr:col>2</xdr:col>
      <xdr:colOff>1143000</xdr:colOff>
      <xdr:row>5</xdr:row>
      <xdr:rowOff>0</xdr:rowOff>
    </xdr:to>
    <xdr:cxnSp macro="">
      <xdr:nvCxnSpPr>
        <xdr:cNvPr id="52" name="AutoShape 85"/>
        <xdr:cNvCxnSpPr>
          <a:cxnSpLocks noChangeShapeType="1"/>
          <a:stCxn id="17" idx="6"/>
          <a:endCxn id="18" idx="1"/>
        </xdr:cNvCxnSpPr>
      </xdr:nvCxnSpPr>
      <xdr:spPr bwMode="auto">
        <a:xfrm>
          <a:off x="2257425" y="1257300"/>
          <a:ext cx="47625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752475</xdr:colOff>
      <xdr:row>1</xdr:row>
      <xdr:rowOff>9525</xdr:rowOff>
    </xdr:from>
    <xdr:to>
      <xdr:col>2</xdr:col>
      <xdr:colOff>1123950</xdr:colOff>
      <xdr:row>2</xdr:row>
      <xdr:rowOff>28575</xdr:rowOff>
    </xdr:to>
    <xdr:sp macro="" textlink="">
      <xdr:nvSpPr>
        <xdr:cNvPr id="53" name="Text Box 86"/>
        <xdr:cNvSpPr txBox="1">
          <a:spLocks noChangeArrowheads="1"/>
        </xdr:cNvSpPr>
      </xdr:nvSpPr>
      <xdr:spPr bwMode="auto">
        <a:xfrm>
          <a:off x="2343150" y="52387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</a:t>
          </a:r>
        </a:p>
      </xdr:txBody>
    </xdr:sp>
    <xdr:clientData/>
  </xdr:twoCellAnchor>
  <xdr:twoCellAnchor>
    <xdr:from>
      <xdr:col>11</xdr:col>
      <xdr:colOff>923925</xdr:colOff>
      <xdr:row>4</xdr:row>
      <xdr:rowOff>152400</xdr:rowOff>
    </xdr:from>
    <xdr:to>
      <xdr:col>13</xdr:col>
      <xdr:colOff>685800</xdr:colOff>
      <xdr:row>6</xdr:row>
      <xdr:rowOff>38100</xdr:rowOff>
    </xdr:to>
    <xdr:sp macro="" textlink="">
      <xdr:nvSpPr>
        <xdr:cNvPr id="54" name="Text Box 87"/>
        <xdr:cNvSpPr txBox="1">
          <a:spLocks noChangeArrowheads="1"/>
        </xdr:cNvSpPr>
      </xdr:nvSpPr>
      <xdr:spPr bwMode="auto">
        <a:xfrm>
          <a:off x="12944475" y="1314450"/>
          <a:ext cx="18478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SA1  Uncorrected (SAVPL-DWR)</a:t>
          </a:r>
        </a:p>
      </xdr:txBody>
    </xdr:sp>
    <xdr:clientData/>
  </xdr:twoCellAnchor>
  <xdr:twoCellAnchor>
    <xdr:from>
      <xdr:col>11</xdr:col>
      <xdr:colOff>714375</xdr:colOff>
      <xdr:row>9</xdr:row>
      <xdr:rowOff>123825</xdr:rowOff>
    </xdr:from>
    <xdr:to>
      <xdr:col>11</xdr:col>
      <xdr:colOff>1133475</xdr:colOff>
      <xdr:row>10</xdr:row>
      <xdr:rowOff>142875</xdr:rowOff>
    </xdr:to>
    <xdr:sp macro="" textlink="">
      <xdr:nvSpPr>
        <xdr:cNvPr id="55" name="Text Box 88"/>
        <xdr:cNvSpPr txBox="1">
          <a:spLocks noChangeArrowheads="1"/>
        </xdr:cNvSpPr>
      </xdr:nvSpPr>
      <xdr:spPr bwMode="auto">
        <a:xfrm>
          <a:off x="12734925" y="2095500"/>
          <a:ext cx="4191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SA2</a:t>
          </a:r>
        </a:p>
      </xdr:txBody>
    </xdr:sp>
    <xdr:clientData/>
  </xdr:twoCellAnchor>
  <xdr:twoCellAnchor>
    <xdr:from>
      <xdr:col>12</xdr:col>
      <xdr:colOff>257175</xdr:colOff>
      <xdr:row>11</xdr:row>
      <xdr:rowOff>142875</xdr:rowOff>
    </xdr:from>
    <xdr:to>
      <xdr:col>12</xdr:col>
      <xdr:colOff>819150</xdr:colOff>
      <xdr:row>12</xdr:row>
      <xdr:rowOff>152400</xdr:rowOff>
    </xdr:to>
    <xdr:sp macro="" textlink="">
      <xdr:nvSpPr>
        <xdr:cNvPr id="56" name="Text Box 89"/>
        <xdr:cNvSpPr txBox="1">
          <a:spLocks noChangeArrowheads="1"/>
        </xdr:cNvSpPr>
      </xdr:nvSpPr>
      <xdr:spPr bwMode="auto">
        <a:xfrm>
          <a:off x="13477875" y="2438400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CRA2</a:t>
          </a:r>
        </a:p>
      </xdr:txBody>
    </xdr:sp>
    <xdr:clientData/>
  </xdr:twoCellAnchor>
  <xdr:twoCellAnchor>
    <xdr:from>
      <xdr:col>9</xdr:col>
      <xdr:colOff>9525</xdr:colOff>
      <xdr:row>13</xdr:row>
      <xdr:rowOff>28575</xdr:rowOff>
    </xdr:from>
    <xdr:to>
      <xdr:col>9</xdr:col>
      <xdr:colOff>571500</xdr:colOff>
      <xdr:row>14</xdr:row>
      <xdr:rowOff>38100</xdr:rowOff>
    </xdr:to>
    <xdr:sp macro="" textlink="">
      <xdr:nvSpPr>
        <xdr:cNvPr id="57" name="Text Box 90"/>
        <xdr:cNvSpPr txBox="1">
          <a:spLocks noChangeArrowheads="1"/>
        </xdr:cNvSpPr>
      </xdr:nvSpPr>
      <xdr:spPr bwMode="auto">
        <a:xfrm>
          <a:off x="9810750" y="2647950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UFLF1a</a:t>
          </a:r>
        </a:p>
      </xdr:txBody>
    </xdr:sp>
    <xdr:clientData/>
  </xdr:twoCellAnchor>
  <xdr:twoCellAnchor>
    <xdr:from>
      <xdr:col>10</xdr:col>
      <xdr:colOff>104775</xdr:colOff>
      <xdr:row>9</xdr:row>
      <xdr:rowOff>47625</xdr:rowOff>
    </xdr:from>
    <xdr:to>
      <xdr:col>10</xdr:col>
      <xdr:colOff>104775</xdr:colOff>
      <xdr:row>12</xdr:row>
      <xdr:rowOff>28575</xdr:rowOff>
    </xdr:to>
    <xdr:cxnSp macro="">
      <xdr:nvCxnSpPr>
        <xdr:cNvPr id="58" name="AutoShape 94"/>
        <xdr:cNvCxnSpPr>
          <a:cxnSpLocks noChangeShapeType="1"/>
          <a:stCxn id="59" idx="2"/>
          <a:endCxn id="11" idx="0"/>
        </xdr:cNvCxnSpPr>
      </xdr:nvCxnSpPr>
      <xdr:spPr bwMode="auto">
        <a:xfrm>
          <a:off x="11153775" y="2019300"/>
          <a:ext cx="0" cy="4667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cxnSp>
    <xdr:clientData/>
  </xdr:twoCellAnchor>
  <xdr:twoCellAnchor>
    <xdr:from>
      <xdr:col>9</xdr:col>
      <xdr:colOff>771525</xdr:colOff>
      <xdr:row>7</xdr:row>
      <xdr:rowOff>38100</xdr:rowOff>
    </xdr:from>
    <xdr:to>
      <xdr:col>10</xdr:col>
      <xdr:colOff>676275</xdr:colOff>
      <xdr:row>9</xdr:row>
      <xdr:rowOff>47625</xdr:rowOff>
    </xdr:to>
    <xdr:sp macro="" textlink="">
      <xdr:nvSpPr>
        <xdr:cNvPr id="59" name="Text 50"/>
        <xdr:cNvSpPr txBox="1">
          <a:spLocks noChangeArrowheads="1"/>
        </xdr:cNvSpPr>
      </xdr:nvSpPr>
      <xdr:spPr bwMode="auto">
        <a:xfrm>
          <a:off x="10572750" y="1685925"/>
          <a:ext cx="11525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LOSSES &amp; Inland Fdr /PC-1</a:t>
          </a:r>
        </a:p>
      </xdr:txBody>
    </xdr:sp>
    <xdr:clientData/>
  </xdr:twoCellAnchor>
  <xdr:twoCellAnchor>
    <xdr:from>
      <xdr:col>13</xdr:col>
      <xdr:colOff>228600</xdr:colOff>
      <xdr:row>19</xdr:row>
      <xdr:rowOff>190500</xdr:rowOff>
    </xdr:from>
    <xdr:to>
      <xdr:col>14</xdr:col>
      <xdr:colOff>9525</xdr:colOff>
      <xdr:row>20</xdr:row>
      <xdr:rowOff>180975</xdr:rowOff>
    </xdr:to>
    <xdr:sp macro="" textlink="">
      <xdr:nvSpPr>
        <xdr:cNvPr id="60" name="Text 31"/>
        <xdr:cNvSpPr txBox="1">
          <a:spLocks noChangeArrowheads="1"/>
        </xdr:cNvSpPr>
      </xdr:nvSpPr>
      <xdr:spPr bwMode="auto">
        <a:xfrm>
          <a:off x="14335125" y="3914775"/>
          <a:ext cx="1114425" cy="1905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DVL</a:t>
          </a:r>
        </a:p>
      </xdr:txBody>
    </xdr:sp>
    <xdr:clientData/>
  </xdr:twoCellAnchor>
  <xdr:twoCellAnchor>
    <xdr:from>
      <xdr:col>12</xdr:col>
      <xdr:colOff>390525</xdr:colOff>
      <xdr:row>18</xdr:row>
      <xdr:rowOff>76200</xdr:rowOff>
    </xdr:from>
    <xdr:to>
      <xdr:col>13</xdr:col>
      <xdr:colOff>590550</xdr:colOff>
      <xdr:row>19</xdr:row>
      <xdr:rowOff>190500</xdr:rowOff>
    </xdr:to>
    <xdr:cxnSp macro="">
      <xdr:nvCxnSpPr>
        <xdr:cNvPr id="61" name="AutoShape 103"/>
        <xdr:cNvCxnSpPr>
          <a:cxnSpLocks noChangeShapeType="1"/>
          <a:stCxn id="79" idx="6"/>
          <a:endCxn id="60" idx="0"/>
        </xdr:cNvCxnSpPr>
      </xdr:nvCxnSpPr>
      <xdr:spPr bwMode="auto">
        <a:xfrm>
          <a:off x="13611225" y="3600450"/>
          <a:ext cx="1085850" cy="3143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15</xdr:col>
      <xdr:colOff>28575</xdr:colOff>
      <xdr:row>0</xdr:row>
      <xdr:rowOff>295275</xdr:rowOff>
    </xdr:from>
    <xdr:to>
      <xdr:col>16</xdr:col>
      <xdr:colOff>266700</xdr:colOff>
      <xdr:row>0</xdr:row>
      <xdr:rowOff>495300</xdr:rowOff>
    </xdr:to>
    <xdr:sp macro="" textlink="">
      <xdr:nvSpPr>
        <xdr:cNvPr id="62" name="Text 25"/>
        <xdr:cNvSpPr txBox="1">
          <a:spLocks noChangeArrowheads="1"/>
        </xdr:cNvSpPr>
      </xdr:nvSpPr>
      <xdr:spPr bwMode="auto">
        <a:xfrm>
          <a:off x="17021175" y="295275"/>
          <a:ext cx="1343025" cy="20002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EAST BRANCH 1</a:t>
          </a:r>
        </a:p>
      </xdr:txBody>
    </xdr:sp>
    <xdr:clientData/>
  </xdr:twoCellAnchor>
  <xdr:twoCellAnchor>
    <xdr:from>
      <xdr:col>14</xdr:col>
      <xdr:colOff>104775</xdr:colOff>
      <xdr:row>0</xdr:row>
      <xdr:rowOff>400050</xdr:rowOff>
    </xdr:from>
    <xdr:to>
      <xdr:col>15</xdr:col>
      <xdr:colOff>28575</xdr:colOff>
      <xdr:row>3</xdr:row>
      <xdr:rowOff>76200</xdr:rowOff>
    </xdr:to>
    <xdr:cxnSp macro="">
      <xdr:nvCxnSpPr>
        <xdr:cNvPr id="63" name="AutoShape 106"/>
        <xdr:cNvCxnSpPr>
          <a:cxnSpLocks noChangeShapeType="1"/>
          <a:stCxn id="62" idx="1"/>
          <a:endCxn id="12" idx="3"/>
        </xdr:cNvCxnSpPr>
      </xdr:nvCxnSpPr>
      <xdr:spPr bwMode="auto">
        <a:xfrm flipH="1">
          <a:off x="15544800" y="400050"/>
          <a:ext cx="1476375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15</xdr:col>
      <xdr:colOff>104775</xdr:colOff>
      <xdr:row>4</xdr:row>
      <xdr:rowOff>104775</xdr:rowOff>
    </xdr:from>
    <xdr:to>
      <xdr:col>16</xdr:col>
      <xdr:colOff>342900</xdr:colOff>
      <xdr:row>5</xdr:row>
      <xdr:rowOff>142875</xdr:rowOff>
    </xdr:to>
    <xdr:sp macro="" textlink="">
      <xdr:nvSpPr>
        <xdr:cNvPr id="64" name="Text 25"/>
        <xdr:cNvSpPr txBox="1">
          <a:spLocks noChangeArrowheads="1"/>
        </xdr:cNvSpPr>
      </xdr:nvSpPr>
      <xdr:spPr bwMode="auto">
        <a:xfrm>
          <a:off x="17097375" y="1266825"/>
          <a:ext cx="1343025" cy="20002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EAST BRANCH 2</a:t>
          </a:r>
        </a:p>
      </xdr:txBody>
    </xdr:sp>
    <xdr:clientData/>
  </xdr:twoCellAnchor>
  <xdr:twoCellAnchor>
    <xdr:from>
      <xdr:col>14</xdr:col>
      <xdr:colOff>104775</xdr:colOff>
      <xdr:row>3</xdr:row>
      <xdr:rowOff>76200</xdr:rowOff>
    </xdr:from>
    <xdr:to>
      <xdr:col>15</xdr:col>
      <xdr:colOff>104775</xdr:colOff>
      <xdr:row>5</xdr:row>
      <xdr:rowOff>47625</xdr:rowOff>
    </xdr:to>
    <xdr:cxnSp macro="">
      <xdr:nvCxnSpPr>
        <xdr:cNvPr id="65" name="AutoShape 108"/>
        <xdr:cNvCxnSpPr>
          <a:cxnSpLocks noChangeShapeType="1"/>
          <a:stCxn id="64" idx="1"/>
          <a:endCxn id="12" idx="3"/>
        </xdr:cNvCxnSpPr>
      </xdr:nvCxnSpPr>
      <xdr:spPr bwMode="auto">
        <a:xfrm flipH="1" flipV="1">
          <a:off x="15544800" y="914400"/>
          <a:ext cx="1552575" cy="4572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14</xdr:col>
      <xdr:colOff>800100</xdr:colOff>
      <xdr:row>0</xdr:row>
      <xdr:rowOff>352425</xdr:rowOff>
    </xdr:from>
    <xdr:to>
      <xdr:col>14</xdr:col>
      <xdr:colOff>1276350</xdr:colOff>
      <xdr:row>1</xdr:row>
      <xdr:rowOff>57150</xdr:rowOff>
    </xdr:to>
    <xdr:sp macro="" textlink="">
      <xdr:nvSpPr>
        <xdr:cNvPr id="66" name="Text 25"/>
        <xdr:cNvSpPr txBox="1">
          <a:spLocks noChangeArrowheads="1"/>
        </xdr:cNvSpPr>
      </xdr:nvSpPr>
      <xdr:spPr bwMode="auto">
        <a:xfrm>
          <a:off x="16240125" y="352425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EB1</a:t>
          </a:r>
        </a:p>
      </xdr:txBody>
    </xdr:sp>
    <xdr:clientData/>
  </xdr:twoCellAnchor>
  <xdr:twoCellAnchor>
    <xdr:from>
      <xdr:col>14</xdr:col>
      <xdr:colOff>800100</xdr:colOff>
      <xdr:row>3</xdr:row>
      <xdr:rowOff>114300</xdr:rowOff>
    </xdr:from>
    <xdr:to>
      <xdr:col>14</xdr:col>
      <xdr:colOff>1276350</xdr:colOff>
      <xdr:row>4</xdr:row>
      <xdr:rowOff>9525</xdr:rowOff>
    </xdr:to>
    <xdr:sp macro="" textlink="">
      <xdr:nvSpPr>
        <xdr:cNvPr id="67" name="Text 25"/>
        <xdr:cNvSpPr txBox="1">
          <a:spLocks noChangeArrowheads="1"/>
        </xdr:cNvSpPr>
      </xdr:nvSpPr>
      <xdr:spPr bwMode="auto">
        <a:xfrm>
          <a:off x="16240125" y="952500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EB2</a:t>
          </a:r>
        </a:p>
      </xdr:txBody>
    </xdr:sp>
    <xdr:clientData/>
  </xdr:twoCellAnchor>
  <xdr:twoCellAnchor>
    <xdr:from>
      <xdr:col>14</xdr:col>
      <xdr:colOff>295275</xdr:colOff>
      <xdr:row>11</xdr:row>
      <xdr:rowOff>104775</xdr:rowOff>
    </xdr:from>
    <xdr:to>
      <xdr:col>14</xdr:col>
      <xdr:colOff>857250</xdr:colOff>
      <xdr:row>12</xdr:row>
      <xdr:rowOff>95250</xdr:rowOff>
    </xdr:to>
    <xdr:sp macro="" textlink="">
      <xdr:nvSpPr>
        <xdr:cNvPr id="68" name="Text Box 115"/>
        <xdr:cNvSpPr txBox="1">
          <a:spLocks noChangeArrowheads="1"/>
        </xdr:cNvSpPr>
      </xdr:nvSpPr>
      <xdr:spPr bwMode="auto">
        <a:xfrm>
          <a:off x="15735300" y="240030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CRA1</a:t>
          </a:r>
        </a:p>
      </xdr:txBody>
    </xdr:sp>
    <xdr:clientData/>
  </xdr:twoCellAnchor>
  <xdr:twoCellAnchor>
    <xdr:from>
      <xdr:col>13</xdr:col>
      <xdr:colOff>38100</xdr:colOff>
      <xdr:row>9</xdr:row>
      <xdr:rowOff>85725</xdr:rowOff>
    </xdr:from>
    <xdr:to>
      <xdr:col>13</xdr:col>
      <xdr:colOff>895350</xdr:colOff>
      <xdr:row>11</xdr:row>
      <xdr:rowOff>142875</xdr:rowOff>
    </xdr:to>
    <xdr:sp macro="" textlink="">
      <xdr:nvSpPr>
        <xdr:cNvPr id="69" name="Text 29"/>
        <xdr:cNvSpPr txBox="1">
          <a:spLocks noChangeArrowheads="1"/>
        </xdr:cNvSpPr>
      </xdr:nvSpPr>
      <xdr:spPr bwMode="auto">
        <a:xfrm>
          <a:off x="14144625" y="2057400"/>
          <a:ext cx="857250" cy="381000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PERRIS (DWR)</a:t>
          </a:r>
        </a:p>
      </xdr:txBody>
    </xdr:sp>
    <xdr:clientData/>
  </xdr:twoCellAnchor>
  <xdr:twoCellAnchor>
    <xdr:from>
      <xdr:col>11</xdr:col>
      <xdr:colOff>1066800</xdr:colOff>
      <xdr:row>8</xdr:row>
      <xdr:rowOff>85725</xdr:rowOff>
    </xdr:from>
    <xdr:to>
      <xdr:col>13</xdr:col>
      <xdr:colOff>38100</xdr:colOff>
      <xdr:row>10</xdr:row>
      <xdr:rowOff>114300</xdr:rowOff>
    </xdr:to>
    <xdr:cxnSp macro="">
      <xdr:nvCxnSpPr>
        <xdr:cNvPr id="70" name="AutoShape 118"/>
        <xdr:cNvCxnSpPr>
          <a:cxnSpLocks noChangeShapeType="1"/>
          <a:stCxn id="69" idx="1"/>
          <a:endCxn id="9" idx="6"/>
        </xdr:cNvCxnSpPr>
      </xdr:nvCxnSpPr>
      <xdr:spPr bwMode="auto">
        <a:xfrm flipH="1" flipV="1">
          <a:off x="13087350" y="1895475"/>
          <a:ext cx="1057275" cy="3524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12</xdr:col>
      <xdr:colOff>257175</xdr:colOff>
      <xdr:row>8</xdr:row>
      <xdr:rowOff>142875</xdr:rowOff>
    </xdr:from>
    <xdr:to>
      <xdr:col>12</xdr:col>
      <xdr:colOff>561975</xdr:colOff>
      <xdr:row>9</xdr:row>
      <xdr:rowOff>38100</xdr:rowOff>
    </xdr:to>
    <xdr:sp macro="" textlink="">
      <xdr:nvSpPr>
        <xdr:cNvPr id="71" name="Line 122"/>
        <xdr:cNvSpPr>
          <a:spLocks noChangeShapeType="1"/>
        </xdr:cNvSpPr>
      </xdr:nvSpPr>
      <xdr:spPr bwMode="auto">
        <a:xfrm>
          <a:off x="13477875" y="1952625"/>
          <a:ext cx="304800" cy="57150"/>
        </a:xfrm>
        <a:prstGeom prst="line">
          <a:avLst/>
        </a:prstGeom>
        <a:noFill/>
        <a:ln w="9525">
          <a:solidFill>
            <a:srgbClr val="FF00FF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619125</xdr:colOff>
      <xdr:row>8</xdr:row>
      <xdr:rowOff>123825</xdr:rowOff>
    </xdr:from>
    <xdr:to>
      <xdr:col>12</xdr:col>
      <xdr:colOff>819150</xdr:colOff>
      <xdr:row>9</xdr:row>
      <xdr:rowOff>142875</xdr:rowOff>
    </xdr:to>
    <xdr:sp macro="" textlink="">
      <xdr:nvSpPr>
        <xdr:cNvPr id="72" name="Text Box 123"/>
        <xdr:cNvSpPr txBox="1">
          <a:spLocks noChangeArrowheads="1"/>
        </xdr:cNvSpPr>
      </xdr:nvSpPr>
      <xdr:spPr bwMode="auto">
        <a:xfrm>
          <a:off x="13839825" y="1933575"/>
          <a:ext cx="2000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FF00FF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14</xdr:col>
      <xdr:colOff>676275</xdr:colOff>
      <xdr:row>19</xdr:row>
      <xdr:rowOff>38100</xdr:rowOff>
    </xdr:from>
    <xdr:to>
      <xdr:col>15</xdr:col>
      <xdr:colOff>0</xdr:colOff>
      <xdr:row>21</xdr:row>
      <xdr:rowOff>123825</xdr:rowOff>
    </xdr:to>
    <xdr:sp macro="" textlink="">
      <xdr:nvSpPr>
        <xdr:cNvPr id="73" name="Text 44"/>
        <xdr:cNvSpPr txBox="1">
          <a:spLocks noChangeArrowheads="1"/>
        </xdr:cNvSpPr>
      </xdr:nvSpPr>
      <xdr:spPr bwMode="auto">
        <a:xfrm>
          <a:off x="16116300" y="3762375"/>
          <a:ext cx="87630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DVL Losses (+) and IF Inflow (-)</a:t>
          </a:r>
        </a:p>
      </xdr:txBody>
    </xdr:sp>
    <xdr:clientData/>
  </xdr:twoCellAnchor>
  <xdr:twoCellAnchor>
    <xdr:from>
      <xdr:col>14</xdr:col>
      <xdr:colOff>9525</xdr:colOff>
      <xdr:row>20</xdr:row>
      <xdr:rowOff>85725</xdr:rowOff>
    </xdr:from>
    <xdr:to>
      <xdr:col>14</xdr:col>
      <xdr:colOff>676275</xdr:colOff>
      <xdr:row>20</xdr:row>
      <xdr:rowOff>85725</xdr:rowOff>
    </xdr:to>
    <xdr:cxnSp macro="">
      <xdr:nvCxnSpPr>
        <xdr:cNvPr id="74" name="AutoShape 128"/>
        <xdr:cNvCxnSpPr>
          <a:cxnSpLocks noChangeShapeType="1"/>
          <a:stCxn id="60" idx="3"/>
          <a:endCxn id="73" idx="1"/>
        </xdr:cNvCxnSpPr>
      </xdr:nvCxnSpPr>
      <xdr:spPr bwMode="auto">
        <a:xfrm>
          <a:off x="15449550" y="4010025"/>
          <a:ext cx="666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12</xdr:col>
      <xdr:colOff>676275</xdr:colOff>
      <xdr:row>16</xdr:row>
      <xdr:rowOff>0</xdr:rowOff>
    </xdr:from>
    <xdr:to>
      <xdr:col>13</xdr:col>
      <xdr:colOff>152400</xdr:colOff>
      <xdr:row>17</xdr:row>
      <xdr:rowOff>0</xdr:rowOff>
    </xdr:to>
    <xdr:sp macro="" textlink="">
      <xdr:nvSpPr>
        <xdr:cNvPr id="75" name="Text Box 129"/>
        <xdr:cNvSpPr txBox="1">
          <a:spLocks noChangeArrowheads="1"/>
        </xdr:cNvSpPr>
      </xdr:nvSpPr>
      <xdr:spPr bwMode="auto">
        <a:xfrm>
          <a:off x="13896975" y="3105150"/>
          <a:ext cx="3619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CAS</a:t>
          </a:r>
        </a:p>
      </xdr:txBody>
    </xdr:sp>
    <xdr:clientData/>
  </xdr:twoCellAnchor>
  <xdr:twoCellAnchor>
    <xdr:from>
      <xdr:col>16</xdr:col>
      <xdr:colOff>28575</xdr:colOff>
      <xdr:row>16</xdr:row>
      <xdr:rowOff>19050</xdr:rowOff>
    </xdr:from>
    <xdr:to>
      <xdr:col>16</xdr:col>
      <xdr:colOff>857250</xdr:colOff>
      <xdr:row>16</xdr:row>
      <xdr:rowOff>209550</xdr:rowOff>
    </xdr:to>
    <xdr:sp macro="" textlink="">
      <xdr:nvSpPr>
        <xdr:cNvPr id="76" name="Text 44"/>
        <xdr:cNvSpPr txBox="1">
          <a:spLocks noChangeArrowheads="1"/>
        </xdr:cNvSpPr>
      </xdr:nvSpPr>
      <xdr:spPr bwMode="auto">
        <a:xfrm>
          <a:off x="18126075" y="3124200"/>
          <a:ext cx="8286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Hayfield</a:t>
          </a:r>
        </a:p>
      </xdr:txBody>
    </xdr:sp>
    <xdr:clientData/>
  </xdr:twoCellAnchor>
  <xdr:twoCellAnchor>
    <xdr:from>
      <xdr:col>13</xdr:col>
      <xdr:colOff>361950</xdr:colOff>
      <xdr:row>13</xdr:row>
      <xdr:rowOff>47625</xdr:rowOff>
    </xdr:from>
    <xdr:to>
      <xdr:col>16</xdr:col>
      <xdr:colOff>28575</xdr:colOff>
      <xdr:row>16</xdr:row>
      <xdr:rowOff>114300</xdr:rowOff>
    </xdr:to>
    <xdr:cxnSp macro="">
      <xdr:nvCxnSpPr>
        <xdr:cNvPr id="77" name="AutoShape 226"/>
        <xdr:cNvCxnSpPr>
          <a:cxnSpLocks noChangeShapeType="1"/>
          <a:stCxn id="23" idx="5"/>
          <a:endCxn id="76" idx="1"/>
        </xdr:cNvCxnSpPr>
      </xdr:nvCxnSpPr>
      <xdr:spPr bwMode="auto">
        <a:xfrm>
          <a:off x="14468475" y="2667000"/>
          <a:ext cx="3657600" cy="552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304800</xdr:colOff>
      <xdr:row>16</xdr:row>
      <xdr:rowOff>152400</xdr:rowOff>
    </xdr:from>
    <xdr:to>
      <xdr:col>12</xdr:col>
      <xdr:colOff>304800</xdr:colOff>
      <xdr:row>17</xdr:row>
      <xdr:rowOff>171450</xdr:rowOff>
    </xdr:to>
    <xdr:cxnSp macro="">
      <xdr:nvCxnSpPr>
        <xdr:cNvPr id="78" name="AutoShape 232"/>
        <xdr:cNvCxnSpPr>
          <a:cxnSpLocks noChangeShapeType="1"/>
          <a:stCxn id="89" idx="4"/>
          <a:endCxn id="79" idx="0"/>
        </xdr:cNvCxnSpPr>
      </xdr:nvCxnSpPr>
      <xdr:spPr bwMode="auto">
        <a:xfrm>
          <a:off x="13525500" y="3257550"/>
          <a:ext cx="0" cy="2571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209550</xdr:colOff>
      <xdr:row>17</xdr:row>
      <xdr:rowOff>171450</xdr:rowOff>
    </xdr:from>
    <xdr:to>
      <xdr:col>12</xdr:col>
      <xdr:colOff>390525</xdr:colOff>
      <xdr:row>18</xdr:row>
      <xdr:rowOff>152400</xdr:rowOff>
    </xdr:to>
    <xdr:sp macro="" textlink="">
      <xdr:nvSpPr>
        <xdr:cNvPr id="79" name="Oval 233"/>
        <xdr:cNvSpPr>
          <a:spLocks noChangeArrowheads="1"/>
        </xdr:cNvSpPr>
      </xdr:nvSpPr>
      <xdr:spPr bwMode="auto">
        <a:xfrm>
          <a:off x="13430250" y="3514725"/>
          <a:ext cx="180975" cy="1619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952500</xdr:colOff>
      <xdr:row>7</xdr:row>
      <xdr:rowOff>0</xdr:rowOff>
    </xdr:from>
    <xdr:to>
      <xdr:col>13</xdr:col>
      <xdr:colOff>742950</xdr:colOff>
      <xdr:row>8</xdr:row>
      <xdr:rowOff>9525</xdr:rowOff>
    </xdr:to>
    <xdr:sp macro="" textlink="">
      <xdr:nvSpPr>
        <xdr:cNvPr id="80" name="Text Box 4767"/>
        <xdr:cNvSpPr txBox="1">
          <a:spLocks noChangeArrowheads="1"/>
        </xdr:cNvSpPr>
      </xdr:nvSpPr>
      <xdr:spPr bwMode="auto">
        <a:xfrm>
          <a:off x="12973050" y="1647825"/>
          <a:ext cx="18764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SA1  for billing (SAVPL-MWD)</a:t>
          </a:r>
        </a:p>
      </xdr:txBody>
    </xdr:sp>
    <xdr:clientData/>
  </xdr:twoCellAnchor>
  <xdr:twoCellAnchor>
    <xdr:from>
      <xdr:col>11</xdr:col>
      <xdr:colOff>952500</xdr:colOff>
      <xdr:row>5</xdr:row>
      <xdr:rowOff>142875</xdr:rowOff>
    </xdr:from>
    <xdr:to>
      <xdr:col>14</xdr:col>
      <xdr:colOff>0</xdr:colOff>
      <xdr:row>6</xdr:row>
      <xdr:rowOff>142875</xdr:rowOff>
    </xdr:to>
    <xdr:sp macro="" textlink="">
      <xdr:nvSpPr>
        <xdr:cNvPr id="81" name="Text Box 4822"/>
        <xdr:cNvSpPr txBox="1">
          <a:spLocks noChangeArrowheads="1"/>
        </xdr:cNvSpPr>
      </xdr:nvSpPr>
      <xdr:spPr bwMode="auto">
        <a:xfrm>
          <a:off x="12973050" y="1466850"/>
          <a:ext cx="2466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SA1  Uncorrected (SAVPL-DWR)</a:t>
          </a:r>
        </a:p>
      </xdr:txBody>
    </xdr:sp>
    <xdr:clientData/>
  </xdr:twoCellAnchor>
  <xdr:twoCellAnchor>
    <xdr:from>
      <xdr:col>16</xdr:col>
      <xdr:colOff>790575</xdr:colOff>
      <xdr:row>12</xdr:row>
      <xdr:rowOff>133350</xdr:rowOff>
    </xdr:from>
    <xdr:to>
      <xdr:col>17</xdr:col>
      <xdr:colOff>647700</xdr:colOff>
      <xdr:row>12</xdr:row>
      <xdr:rowOff>142875</xdr:rowOff>
    </xdr:to>
    <xdr:cxnSp macro="">
      <xdr:nvCxnSpPr>
        <xdr:cNvPr id="82" name="AutoShape 4863"/>
        <xdr:cNvCxnSpPr>
          <a:cxnSpLocks noChangeShapeType="1"/>
          <a:stCxn id="83" idx="1"/>
          <a:endCxn id="6" idx="3"/>
        </xdr:cNvCxnSpPr>
      </xdr:nvCxnSpPr>
      <xdr:spPr bwMode="auto">
        <a:xfrm flipH="1" flipV="1">
          <a:off x="18888075" y="2590800"/>
          <a:ext cx="9620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17</xdr:col>
      <xdr:colOff>647700</xdr:colOff>
      <xdr:row>11</xdr:row>
      <xdr:rowOff>85725</xdr:rowOff>
    </xdr:from>
    <xdr:to>
      <xdr:col>18</xdr:col>
      <xdr:colOff>647700</xdr:colOff>
      <xdr:row>14</xdr:row>
      <xdr:rowOff>38100</xdr:rowOff>
    </xdr:to>
    <xdr:sp macro="" textlink="">
      <xdr:nvSpPr>
        <xdr:cNvPr id="83" name="Text 31"/>
        <xdr:cNvSpPr txBox="1">
          <a:spLocks noChangeArrowheads="1"/>
        </xdr:cNvSpPr>
      </xdr:nvSpPr>
      <xdr:spPr bwMode="auto">
        <a:xfrm>
          <a:off x="19850100" y="2381250"/>
          <a:ext cx="1323975" cy="4381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CRA Storage (Gene/Copper)</a:t>
          </a:r>
        </a:p>
      </xdr:txBody>
    </xdr:sp>
    <xdr:clientData/>
  </xdr:twoCellAnchor>
  <xdr:twoCellAnchor>
    <xdr:from>
      <xdr:col>20</xdr:col>
      <xdr:colOff>371475</xdr:colOff>
      <xdr:row>12</xdr:row>
      <xdr:rowOff>0</xdr:rowOff>
    </xdr:from>
    <xdr:to>
      <xdr:col>21</xdr:col>
      <xdr:colOff>171450</xdr:colOff>
      <xdr:row>13</xdr:row>
      <xdr:rowOff>104775</xdr:rowOff>
    </xdr:to>
    <xdr:sp macro="" textlink="">
      <xdr:nvSpPr>
        <xdr:cNvPr id="84" name="Text 12"/>
        <xdr:cNvSpPr txBox="1">
          <a:spLocks noChangeArrowheads="1"/>
        </xdr:cNvSpPr>
      </xdr:nvSpPr>
      <xdr:spPr bwMode="auto">
        <a:xfrm>
          <a:off x="23412450" y="2457450"/>
          <a:ext cx="6667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intake</a:t>
          </a:r>
        </a:p>
      </xdr:txBody>
    </xdr:sp>
    <xdr:clientData/>
  </xdr:twoCellAnchor>
  <xdr:twoCellAnchor>
    <xdr:from>
      <xdr:col>18</xdr:col>
      <xdr:colOff>647700</xdr:colOff>
      <xdr:row>12</xdr:row>
      <xdr:rowOff>133350</xdr:rowOff>
    </xdr:from>
    <xdr:to>
      <xdr:col>20</xdr:col>
      <xdr:colOff>371475</xdr:colOff>
      <xdr:row>12</xdr:row>
      <xdr:rowOff>142875</xdr:rowOff>
    </xdr:to>
    <xdr:cxnSp macro="">
      <xdr:nvCxnSpPr>
        <xdr:cNvPr id="85" name="AutoShape 4866"/>
        <xdr:cNvCxnSpPr>
          <a:cxnSpLocks noChangeShapeType="1"/>
          <a:stCxn id="84" idx="1"/>
          <a:endCxn id="83" idx="3"/>
        </xdr:cNvCxnSpPr>
      </xdr:nvCxnSpPr>
      <xdr:spPr bwMode="auto">
        <a:xfrm flipH="1">
          <a:off x="21174075" y="2590800"/>
          <a:ext cx="223837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17</xdr:col>
      <xdr:colOff>0</xdr:colOff>
      <xdr:row>11</xdr:row>
      <xdr:rowOff>28575</xdr:rowOff>
    </xdr:from>
    <xdr:to>
      <xdr:col>17</xdr:col>
      <xdr:colOff>457200</xdr:colOff>
      <xdr:row>12</xdr:row>
      <xdr:rowOff>38100</xdr:rowOff>
    </xdr:to>
    <xdr:sp macro="" textlink="">
      <xdr:nvSpPr>
        <xdr:cNvPr id="86" name="Text Box 4868"/>
        <xdr:cNvSpPr txBox="1">
          <a:spLocks noChangeArrowheads="1"/>
        </xdr:cNvSpPr>
      </xdr:nvSpPr>
      <xdr:spPr bwMode="auto">
        <a:xfrm>
          <a:off x="19202400" y="2324100"/>
          <a:ext cx="457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CRA0</a:t>
          </a:r>
        </a:p>
      </xdr:txBody>
    </xdr:sp>
    <xdr:clientData/>
  </xdr:twoCellAnchor>
  <xdr:twoCellAnchor>
    <xdr:from>
      <xdr:col>11</xdr:col>
      <xdr:colOff>342900</xdr:colOff>
      <xdr:row>2</xdr:row>
      <xdr:rowOff>9525</xdr:rowOff>
    </xdr:from>
    <xdr:to>
      <xdr:col>11</xdr:col>
      <xdr:colOff>752475</xdr:colOff>
      <xdr:row>3</xdr:row>
      <xdr:rowOff>133350</xdr:rowOff>
    </xdr:to>
    <xdr:cxnSp macro="">
      <xdr:nvCxnSpPr>
        <xdr:cNvPr id="87" name="AutoShape 4938"/>
        <xdr:cNvCxnSpPr>
          <a:cxnSpLocks noChangeShapeType="1"/>
          <a:stCxn id="7" idx="1"/>
          <a:endCxn id="92" idx="2"/>
        </xdr:cNvCxnSpPr>
      </xdr:nvCxnSpPr>
      <xdr:spPr bwMode="auto">
        <a:xfrm flipH="1" flipV="1">
          <a:off x="12363450" y="685800"/>
          <a:ext cx="409575" cy="285750"/>
        </a:xfrm>
        <a:prstGeom prst="straightConnector1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714375</xdr:colOff>
      <xdr:row>14</xdr:row>
      <xdr:rowOff>76200</xdr:rowOff>
    </xdr:from>
    <xdr:to>
      <xdr:col>3</xdr:col>
      <xdr:colOff>57150</xdr:colOff>
      <xdr:row>16</xdr:row>
      <xdr:rowOff>142875</xdr:rowOff>
    </xdr:to>
    <xdr:sp macro="" textlink="">
      <xdr:nvSpPr>
        <xdr:cNvPr id="88" name="Text 4"/>
        <xdr:cNvSpPr txBox="1">
          <a:spLocks noChangeArrowheads="1"/>
        </xdr:cNvSpPr>
      </xdr:nvSpPr>
      <xdr:spPr bwMode="auto">
        <a:xfrm>
          <a:off x="2305050" y="2857500"/>
          <a:ext cx="118110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CENTRAL POOL &amp; CenB-28 &amp; OC-28A</a:t>
          </a:r>
        </a:p>
      </xdr:txBody>
    </xdr:sp>
    <xdr:clientData/>
  </xdr:twoCellAnchor>
  <xdr:twoCellAnchor>
    <xdr:from>
      <xdr:col>12</xdr:col>
      <xdr:colOff>171450</xdr:colOff>
      <xdr:row>15</xdr:row>
      <xdr:rowOff>28575</xdr:rowOff>
    </xdr:from>
    <xdr:to>
      <xdr:col>12</xdr:col>
      <xdr:colOff>428625</xdr:colOff>
      <xdr:row>16</xdr:row>
      <xdr:rowOff>152400</xdr:rowOff>
    </xdr:to>
    <xdr:sp macro="" textlink="">
      <xdr:nvSpPr>
        <xdr:cNvPr id="89" name="Oval 10"/>
        <xdr:cNvSpPr>
          <a:spLocks noChangeArrowheads="1"/>
        </xdr:cNvSpPr>
      </xdr:nvSpPr>
      <xdr:spPr bwMode="auto">
        <a:xfrm>
          <a:off x="13392150" y="2971800"/>
          <a:ext cx="257175" cy="2857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723900</xdr:colOff>
      <xdr:row>13</xdr:row>
      <xdr:rowOff>104775</xdr:rowOff>
    </xdr:from>
    <xdr:to>
      <xdr:col>4</xdr:col>
      <xdr:colOff>47625</xdr:colOff>
      <xdr:row>14</xdr:row>
      <xdr:rowOff>123825</xdr:rowOff>
    </xdr:to>
    <xdr:sp macro="" textlink="">
      <xdr:nvSpPr>
        <xdr:cNvPr id="90" name="Text Box 57"/>
        <xdr:cNvSpPr txBox="1">
          <a:spLocks noChangeArrowheads="1"/>
        </xdr:cNvSpPr>
      </xdr:nvSpPr>
      <xdr:spPr bwMode="auto">
        <a:xfrm>
          <a:off x="4152900" y="27241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WD</a:t>
          </a:r>
        </a:p>
      </xdr:txBody>
    </xdr:sp>
    <xdr:clientData/>
  </xdr:twoCellAnchor>
  <xdr:twoCellAnchor>
    <xdr:from>
      <xdr:col>7</xdr:col>
      <xdr:colOff>752475</xdr:colOff>
      <xdr:row>12</xdr:row>
      <xdr:rowOff>38100</xdr:rowOff>
    </xdr:from>
    <xdr:to>
      <xdr:col>8</xdr:col>
      <xdr:colOff>485775</xdr:colOff>
      <xdr:row>13</xdr:row>
      <xdr:rowOff>28575</xdr:rowOff>
    </xdr:to>
    <xdr:sp macro="" textlink="">
      <xdr:nvSpPr>
        <xdr:cNvPr id="91" name="Text Box 116"/>
        <xdr:cNvSpPr txBox="1">
          <a:spLocks noChangeArrowheads="1"/>
        </xdr:cNvSpPr>
      </xdr:nvSpPr>
      <xdr:spPr bwMode="auto">
        <a:xfrm>
          <a:off x="8686800" y="249555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UFLF1b</a:t>
          </a:r>
        </a:p>
      </xdr:txBody>
    </xdr:sp>
    <xdr:clientData/>
  </xdr:twoCellAnchor>
  <xdr:twoCellAnchor>
    <xdr:from>
      <xdr:col>11</xdr:col>
      <xdr:colOff>104775</xdr:colOff>
      <xdr:row>0</xdr:row>
      <xdr:rowOff>295275</xdr:rowOff>
    </xdr:from>
    <xdr:to>
      <xdr:col>11</xdr:col>
      <xdr:colOff>571500</xdr:colOff>
      <xdr:row>2</xdr:row>
      <xdr:rowOff>9525</xdr:rowOff>
    </xdr:to>
    <xdr:sp macro="" textlink="">
      <xdr:nvSpPr>
        <xdr:cNvPr id="92" name="Text 29"/>
        <xdr:cNvSpPr txBox="1">
          <a:spLocks noChangeArrowheads="1"/>
        </xdr:cNvSpPr>
      </xdr:nvSpPr>
      <xdr:spPr bwMode="auto">
        <a:xfrm>
          <a:off x="12125325" y="295275"/>
          <a:ext cx="4667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Inland FDR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K115"/>
  <sheetViews>
    <sheetView showGridLines="0" tabSelected="1" zoomScale="75" workbookViewId="0">
      <selection sqref="A1:XFD1048576"/>
    </sheetView>
  </sheetViews>
  <sheetFormatPr defaultRowHeight="12.75"/>
  <cols>
    <col min="1" max="1" width="9.85546875" style="3" customWidth="1"/>
    <col min="2" max="2" width="12" style="19" customWidth="1"/>
    <col min="3" max="3" width="9.5703125" style="3" customWidth="1"/>
    <col min="4" max="4" width="11.5703125" style="3" customWidth="1"/>
    <col min="5" max="5" width="16.28515625" style="3" customWidth="1"/>
    <col min="6" max="6" width="11.28515625" style="3" customWidth="1"/>
    <col min="7" max="7" width="10.85546875" style="3" customWidth="1"/>
    <col min="8" max="8" width="14" style="3" customWidth="1"/>
    <col min="9" max="9" width="9.140625" style="3"/>
    <col min="10" max="10" width="9.85546875" style="3" customWidth="1"/>
    <col min="11" max="11" width="9.140625" style="3"/>
    <col min="12" max="12" width="10.85546875" style="3" customWidth="1"/>
    <col min="13" max="13" width="12.28515625" style="3" customWidth="1"/>
    <col min="14" max="15" width="9.85546875" style="3" customWidth="1"/>
    <col min="16" max="18" width="9.140625" style="3"/>
    <col min="19" max="19" width="9.28515625" style="3" customWidth="1"/>
    <col min="20" max="20" width="10.140625" style="3" customWidth="1"/>
    <col min="21" max="21" width="11.140625" style="3" customWidth="1"/>
    <col min="22" max="22" width="10.7109375" style="3" customWidth="1"/>
    <col min="23" max="23" width="13" style="3" customWidth="1"/>
    <col min="24" max="28" width="9.140625" style="3"/>
    <col min="29" max="29" width="12.140625" style="3" customWidth="1"/>
    <col min="30" max="16384" width="9.140625" style="3"/>
  </cols>
  <sheetData>
    <row r="1" spans="1:37" ht="26.25">
      <c r="A1" s="1"/>
      <c r="B1" s="2"/>
      <c r="I1" s="4"/>
      <c r="J1" s="5"/>
      <c r="K1" s="5"/>
      <c r="L1" s="5"/>
      <c r="M1" s="6"/>
      <c r="N1" s="5"/>
      <c r="O1" s="5"/>
      <c r="P1" s="5"/>
      <c r="Q1" s="5"/>
      <c r="R1" s="5"/>
    </row>
    <row r="2" spans="1:37" ht="15.75">
      <c r="A2" s="7"/>
      <c r="B2" s="8"/>
      <c r="C2" s="5"/>
      <c r="H2" s="9"/>
      <c r="J2" s="5"/>
      <c r="K2" s="5"/>
      <c r="L2" s="5"/>
      <c r="M2" s="10"/>
      <c r="N2" s="11"/>
      <c r="O2" s="12"/>
      <c r="P2" s="13"/>
      <c r="Q2" s="13"/>
      <c r="R2" s="14"/>
      <c r="AC2" s="15"/>
      <c r="AD2" s="16"/>
    </row>
    <row r="3" spans="1:37" ht="15.75">
      <c r="A3" s="17"/>
      <c r="B3" s="8"/>
      <c r="C3" s="5"/>
      <c r="J3" s="10"/>
      <c r="K3" s="5"/>
      <c r="L3" s="5"/>
      <c r="N3" s="11"/>
      <c r="O3" s="12"/>
      <c r="P3" s="13"/>
      <c r="Q3" s="18"/>
      <c r="R3" s="14"/>
      <c r="X3" s="19"/>
      <c r="Y3" s="19"/>
      <c r="Z3" s="19"/>
      <c r="AA3" s="19"/>
      <c r="AB3" s="19"/>
      <c r="AC3" s="19"/>
      <c r="AD3" s="20"/>
      <c r="AJ3" s="19"/>
      <c r="AK3" s="19"/>
    </row>
    <row r="4" spans="1:37" ht="15.75">
      <c r="A4" s="7"/>
      <c r="B4" s="8"/>
      <c r="C4" s="5"/>
      <c r="J4" s="10"/>
      <c r="K4" s="5"/>
      <c r="L4" s="5"/>
      <c r="M4" s="17"/>
      <c r="N4" s="11"/>
      <c r="O4" s="12"/>
      <c r="P4" s="13"/>
      <c r="Q4" s="13"/>
      <c r="R4" s="14"/>
      <c r="X4" s="19"/>
      <c r="Y4" s="19"/>
      <c r="Z4" s="19"/>
      <c r="AA4" s="19"/>
      <c r="AB4" s="19"/>
      <c r="AC4" s="19"/>
      <c r="AD4" s="19"/>
      <c r="AJ4" s="19"/>
      <c r="AK4" s="19"/>
    </row>
    <row r="5" spans="1:37" ht="26.25" customHeight="1">
      <c r="A5" s="21"/>
      <c r="B5" s="22"/>
      <c r="C5" s="22"/>
      <c r="J5" s="10"/>
      <c r="N5" s="23"/>
      <c r="O5" s="11"/>
      <c r="P5" s="11"/>
      <c r="Q5" s="11"/>
      <c r="R5" s="5"/>
      <c r="X5" s="19"/>
      <c r="Y5" s="19"/>
      <c r="Z5" s="19"/>
      <c r="AA5" s="19"/>
      <c r="AB5" s="19"/>
      <c r="AC5" s="19"/>
      <c r="AD5" s="19"/>
      <c r="AJ5" s="19"/>
      <c r="AK5" s="19"/>
    </row>
    <row r="6" spans="1:37" ht="15.75">
      <c r="A6" s="24"/>
      <c r="B6" s="8"/>
      <c r="J6" s="10"/>
      <c r="X6" s="19"/>
      <c r="Y6" s="19"/>
      <c r="Z6" s="19"/>
      <c r="AA6" s="19"/>
      <c r="AB6" s="19"/>
      <c r="AC6" s="19"/>
      <c r="AD6" s="19"/>
      <c r="AJ6" s="19"/>
      <c r="AK6" s="19"/>
    </row>
    <row r="7" spans="1:37" ht="15.75">
      <c r="A7" s="24"/>
      <c r="B7" s="8"/>
      <c r="J7" s="10"/>
      <c r="X7" s="19"/>
      <c r="Y7" s="19"/>
      <c r="Z7" s="19"/>
      <c r="AA7" s="19"/>
      <c r="AB7" s="19"/>
      <c r="AC7" s="19"/>
      <c r="AD7" s="19"/>
      <c r="AJ7" s="19"/>
      <c r="AK7" s="19"/>
    </row>
    <row r="8" spans="1:37" ht="15.75">
      <c r="D8" s="25"/>
      <c r="E8" s="25"/>
      <c r="G8" s="25"/>
      <c r="H8" s="26"/>
      <c r="J8" s="10"/>
      <c r="L8" s="25"/>
      <c r="X8" s="19"/>
      <c r="Y8" s="19"/>
      <c r="Z8" s="19"/>
      <c r="AA8" s="19"/>
      <c r="AB8" s="19"/>
      <c r="AC8" s="19"/>
      <c r="AD8" s="19"/>
      <c r="AJ8" s="19"/>
      <c r="AK8" s="19"/>
    </row>
    <row r="9" spans="1:37" ht="15.75">
      <c r="D9" s="27"/>
      <c r="E9" s="28"/>
      <c r="G9" s="28"/>
      <c r="J9" s="10"/>
      <c r="K9" s="29"/>
      <c r="L9" s="28"/>
      <c r="N9" s="14"/>
      <c r="X9" s="19"/>
      <c r="Y9" s="19"/>
      <c r="Z9" s="19"/>
      <c r="AA9" s="19"/>
      <c r="AB9" s="19"/>
      <c r="AC9" s="19"/>
      <c r="AD9" s="19"/>
      <c r="AJ9" s="19"/>
      <c r="AK9" s="19"/>
    </row>
    <row r="10" spans="1:37" ht="15.75">
      <c r="E10" s="5"/>
      <c r="J10" s="10"/>
      <c r="K10" s="30"/>
      <c r="L10" s="30"/>
      <c r="N10" s="14"/>
      <c r="X10" s="19"/>
      <c r="Y10" s="19"/>
      <c r="Z10" s="19"/>
      <c r="AA10" s="19"/>
      <c r="AB10" s="19"/>
      <c r="AC10" s="19"/>
      <c r="AD10" s="19"/>
      <c r="AJ10" s="19"/>
      <c r="AK10" s="19"/>
    </row>
    <row r="11" spans="1:37" ht="15.75">
      <c r="D11" s="31"/>
      <c r="E11" s="31"/>
      <c r="G11" s="31"/>
      <c r="H11" s="31"/>
      <c r="J11" s="10"/>
      <c r="O11" s="30"/>
      <c r="P11" s="30"/>
      <c r="Q11" s="30"/>
      <c r="X11" s="19"/>
      <c r="Y11" s="19"/>
      <c r="Z11" s="19"/>
      <c r="AA11" s="19"/>
      <c r="AB11" s="19"/>
      <c r="AC11" s="19"/>
      <c r="AD11" s="19"/>
      <c r="AJ11" s="19"/>
      <c r="AK11" s="19"/>
    </row>
    <row r="12" spans="1:37" ht="15.75">
      <c r="D12" s="31"/>
      <c r="E12" s="31"/>
      <c r="G12" s="32"/>
      <c r="H12" s="31"/>
      <c r="J12" s="10"/>
      <c r="O12" s="28"/>
      <c r="P12" s="28"/>
      <c r="Q12" s="30"/>
      <c r="X12" s="19"/>
      <c r="Y12" s="19"/>
      <c r="Z12" s="19"/>
      <c r="AA12" s="19"/>
      <c r="AB12" s="19"/>
      <c r="AC12" s="19"/>
      <c r="AD12" s="19"/>
      <c r="AJ12" s="19"/>
      <c r="AK12" s="19"/>
    </row>
    <row r="13" spans="1:37" ht="15.75">
      <c r="D13" s="30"/>
      <c r="E13" s="14"/>
      <c r="G13" s="31"/>
      <c r="H13" s="31"/>
      <c r="J13" s="10"/>
      <c r="X13" s="19"/>
      <c r="Y13" s="19"/>
      <c r="Z13" s="19"/>
      <c r="AA13" s="19"/>
      <c r="AB13" s="19"/>
      <c r="AC13" s="19"/>
      <c r="AD13" s="19"/>
      <c r="AJ13" s="19"/>
      <c r="AK13" s="19"/>
    </row>
    <row r="14" spans="1:37" ht="15.75">
      <c r="D14" s="30"/>
      <c r="E14" s="14"/>
      <c r="G14" s="31"/>
      <c r="H14" s="31"/>
      <c r="J14" s="10"/>
      <c r="R14" s="30"/>
      <c r="S14" s="30"/>
      <c r="U14" s="31"/>
      <c r="V14" s="31"/>
      <c r="W14" s="31"/>
      <c r="X14" s="19"/>
      <c r="Y14" s="19"/>
      <c r="Z14" s="19"/>
      <c r="AA14" s="19"/>
      <c r="AB14" s="19"/>
      <c r="AC14" s="19"/>
      <c r="AD14" s="19"/>
      <c r="AJ14" s="19"/>
      <c r="AK14" s="19"/>
    </row>
    <row r="15" spans="1:37">
      <c r="H15" s="25"/>
      <c r="R15" s="33"/>
      <c r="S15" s="34"/>
      <c r="U15" s="31"/>
      <c r="V15" s="31"/>
      <c r="W15" s="31"/>
    </row>
    <row r="16" spans="1:37" ht="59.25" customHeight="1">
      <c r="B16" s="35"/>
      <c r="C16" s="36"/>
      <c r="E16" s="30"/>
      <c r="F16" s="25"/>
      <c r="H16" s="31"/>
      <c r="R16" s="37"/>
      <c r="S16" s="38"/>
      <c r="U16" s="25"/>
      <c r="V16" s="39"/>
      <c r="W16" s="31"/>
    </row>
    <row r="17" spans="2:30" ht="15.75">
      <c r="B17" s="40"/>
      <c r="F17" s="28"/>
      <c r="U17" s="31"/>
      <c r="V17" s="31"/>
      <c r="W17" s="31"/>
    </row>
    <row r="18" spans="2:30">
      <c r="H18" s="25"/>
      <c r="I18" s="25"/>
      <c r="J18" s="29"/>
      <c r="U18" s="25"/>
      <c r="V18" s="39"/>
      <c r="W18" s="41"/>
    </row>
    <row r="19" spans="2:30" ht="15.75">
      <c r="H19" s="28"/>
      <c r="I19" s="42"/>
      <c r="J19" s="31"/>
      <c r="U19" s="31"/>
      <c r="V19" s="31"/>
      <c r="W19" s="31"/>
    </row>
    <row r="21" spans="2:30">
      <c r="B21" s="35"/>
      <c r="F21" s="25"/>
      <c r="H21" s="25"/>
      <c r="K21" s="25"/>
      <c r="N21" s="25"/>
      <c r="O21" s="36"/>
    </row>
    <row r="22" spans="2:30">
      <c r="B22" s="43"/>
      <c r="F22" s="44"/>
      <c r="H22" s="28"/>
      <c r="K22" s="28"/>
    </row>
    <row r="23" spans="2:30">
      <c r="B23" s="45"/>
    </row>
    <row r="25" spans="2:30">
      <c r="P25" s="19"/>
    </row>
    <row r="26" spans="2:30">
      <c r="P26" s="19"/>
    </row>
    <row r="27" spans="2:30">
      <c r="H27" s="30"/>
      <c r="L27" s="19"/>
      <c r="M27" s="19"/>
      <c r="O27" s="19"/>
      <c r="P27" s="19"/>
      <c r="V27" s="19"/>
      <c r="W27" s="19"/>
      <c r="X27" s="19"/>
      <c r="Y27" s="19"/>
      <c r="AA27" s="19"/>
      <c r="AB27" s="19"/>
      <c r="AC27" s="19"/>
      <c r="AD27" s="19"/>
    </row>
    <row r="28" spans="2:30">
      <c r="H28" s="14"/>
      <c r="P28" s="19"/>
    </row>
    <row r="29" spans="2:30">
      <c r="P29" s="30"/>
      <c r="Q29" s="30"/>
    </row>
    <row r="30" spans="2:30">
      <c r="P30" s="28"/>
      <c r="Q30" s="30"/>
    </row>
    <row r="31" spans="2:30">
      <c r="C31" s="25"/>
      <c r="D31" s="39"/>
      <c r="J31" s="25"/>
      <c r="S31" s="25"/>
      <c r="T31" s="25"/>
      <c r="U31" s="25"/>
      <c r="V31" s="25"/>
      <c r="W31" s="25"/>
    </row>
    <row r="32" spans="2:30" ht="15.75">
      <c r="C32" s="46"/>
      <c r="D32" s="46"/>
      <c r="J32" s="28"/>
      <c r="Q32" s="42"/>
      <c r="S32" s="28"/>
      <c r="T32" s="28"/>
      <c r="U32" s="28"/>
      <c r="V32" s="28"/>
      <c r="W32" s="33"/>
    </row>
    <row r="33" spans="1:29" ht="15.75">
      <c r="A33" s="42"/>
      <c r="H33" s="30"/>
      <c r="N33" s="25"/>
    </row>
    <row r="34" spans="1:29">
      <c r="H34" s="30"/>
      <c r="J34" s="30"/>
      <c r="K34" s="14"/>
      <c r="L34" s="30"/>
      <c r="N34" s="28"/>
      <c r="X34" s="32"/>
      <c r="Y34" s="14"/>
    </row>
    <row r="35" spans="1:29">
      <c r="A35" s="17"/>
      <c r="H35" s="30"/>
      <c r="J35" s="14"/>
      <c r="K35" s="14"/>
      <c r="L35" s="47"/>
      <c r="S35" s="30"/>
      <c r="T35" s="30"/>
      <c r="U35" s="30"/>
      <c r="V35" s="33"/>
      <c r="X35" s="31"/>
      <c r="Y35" s="31"/>
    </row>
    <row r="36" spans="1:29">
      <c r="A36" s="17"/>
      <c r="B36" s="48"/>
      <c r="C36" s="17"/>
      <c r="H36" s="28"/>
      <c r="X36" s="30"/>
      <c r="Y36" s="30"/>
    </row>
    <row r="37" spans="1:29">
      <c r="B37" s="48"/>
      <c r="C37" s="17"/>
      <c r="X37" s="49"/>
      <c r="Y37" s="50"/>
    </row>
    <row r="38" spans="1:29">
      <c r="B38" s="48"/>
      <c r="C38" s="17"/>
      <c r="E38" s="51"/>
      <c r="L38" s="30"/>
      <c r="M38" s="14"/>
    </row>
    <row r="39" spans="1:29" ht="15.75">
      <c r="A39" s="17"/>
      <c r="B39" s="8"/>
      <c r="C39" s="17"/>
      <c r="I39" s="42"/>
      <c r="K39" s="52"/>
      <c r="L39" s="53"/>
      <c r="M39" s="30"/>
    </row>
    <row r="40" spans="1:29">
      <c r="B40" s="48"/>
      <c r="C40" s="54"/>
      <c r="G40" s="29"/>
      <c r="J40" s="25"/>
      <c r="O40" s="25"/>
      <c r="P40" s="25"/>
      <c r="Q40" s="25"/>
      <c r="R40" s="25"/>
      <c r="U40" s="25"/>
      <c r="V40" s="25"/>
      <c r="W40" s="25"/>
      <c r="X40" s="25"/>
      <c r="Y40" s="31"/>
      <c r="Z40" s="31"/>
    </row>
    <row r="41" spans="1:29">
      <c r="A41" s="19"/>
      <c r="B41" s="48"/>
      <c r="C41" s="8"/>
      <c r="D41" s="19"/>
      <c r="E41" s="19"/>
      <c r="F41" s="19"/>
      <c r="G41" s="36"/>
      <c r="H41" s="55"/>
      <c r="I41" s="55"/>
      <c r="J41" s="36"/>
      <c r="O41" s="36"/>
      <c r="P41" s="36"/>
      <c r="Q41" s="36"/>
      <c r="R41" s="36"/>
      <c r="U41" s="28"/>
      <c r="V41" s="47"/>
      <c r="W41" s="28"/>
      <c r="X41" s="14"/>
      <c r="Y41" s="31"/>
      <c r="Z41" s="31"/>
    </row>
    <row r="42" spans="1:29">
      <c r="A42" s="19"/>
      <c r="B42" s="48"/>
      <c r="C42" s="8"/>
      <c r="D42" s="19"/>
      <c r="E42" s="19"/>
      <c r="F42" s="19"/>
      <c r="L42" s="25"/>
      <c r="M42" s="25"/>
      <c r="U42" s="25"/>
      <c r="V42" s="25"/>
      <c r="W42" s="25"/>
      <c r="X42" s="25"/>
      <c r="Y42" s="25"/>
      <c r="Z42" s="25"/>
    </row>
    <row r="43" spans="1:29">
      <c r="A43" s="19"/>
      <c r="B43" s="8"/>
      <c r="C43" s="8"/>
      <c r="D43" s="19"/>
      <c r="E43" s="19"/>
      <c r="F43" s="19"/>
      <c r="L43" s="36"/>
      <c r="M43" s="36"/>
      <c r="U43" s="28"/>
      <c r="V43" s="28"/>
      <c r="W43" s="27"/>
      <c r="X43" s="27"/>
      <c r="Y43" s="47"/>
      <c r="Z43" s="47"/>
    </row>
    <row r="44" spans="1:29">
      <c r="A44" s="8"/>
      <c r="C44" s="19"/>
      <c r="D44" s="56"/>
      <c r="E44" s="19"/>
      <c r="F44" s="19"/>
      <c r="U44" s="31"/>
      <c r="V44" s="31"/>
      <c r="W44" s="31"/>
      <c r="X44" s="31"/>
      <c r="Y44" s="31"/>
      <c r="Z44" s="31"/>
      <c r="AB44" s="16"/>
      <c r="AC44" s="57"/>
    </row>
    <row r="45" spans="1:29">
      <c r="A45" s="8"/>
      <c r="C45" s="19"/>
      <c r="D45" s="19"/>
      <c r="E45" s="19"/>
      <c r="F45" s="19"/>
      <c r="U45" s="31"/>
      <c r="V45" s="31"/>
      <c r="W45" s="31"/>
      <c r="X45" s="31"/>
      <c r="Y45" s="31"/>
      <c r="Z45" s="31"/>
    </row>
    <row r="46" spans="1:29">
      <c r="A46" s="8"/>
      <c r="C46" s="19"/>
      <c r="D46" s="19"/>
      <c r="E46" s="19"/>
      <c r="F46" s="19"/>
    </row>
    <row r="47" spans="1:29">
      <c r="A47" s="19"/>
      <c r="B47" s="48"/>
      <c r="C47" s="8"/>
      <c r="D47" s="19"/>
      <c r="E47" s="19"/>
      <c r="F47" s="8"/>
    </row>
    <row r="48" spans="1:29" ht="15.75">
      <c r="A48" s="19"/>
      <c r="B48" s="48"/>
      <c r="C48" s="8"/>
      <c r="D48" s="19"/>
      <c r="E48" s="19"/>
      <c r="F48" s="58"/>
      <c r="G48" s="59"/>
      <c r="S48" s="42"/>
    </row>
    <row r="49" spans="1:28">
      <c r="A49" s="17"/>
      <c r="B49" s="48"/>
      <c r="C49" s="17"/>
      <c r="U49" s="25"/>
      <c r="V49" s="25"/>
      <c r="W49" s="25"/>
      <c r="X49" s="25"/>
      <c r="Z49" s="25"/>
      <c r="AA49" s="25"/>
    </row>
    <row r="50" spans="1:28">
      <c r="A50" s="17"/>
      <c r="B50" s="48"/>
      <c r="C50" s="17"/>
      <c r="U50" s="28"/>
      <c r="V50" s="28"/>
      <c r="W50" s="28"/>
      <c r="X50" s="28"/>
      <c r="Z50" s="47"/>
      <c r="AA50" s="47"/>
      <c r="AB50" s="60"/>
    </row>
    <row r="51" spans="1:28">
      <c r="B51" s="48"/>
      <c r="C51" s="17"/>
    </row>
    <row r="52" spans="1:28">
      <c r="A52" s="17"/>
      <c r="B52" s="48"/>
      <c r="C52" s="17"/>
      <c r="E52" s="17"/>
      <c r="F52" s="17"/>
    </row>
    <row r="53" spans="1:28" ht="15.75">
      <c r="A53" s="17"/>
      <c r="B53" s="48"/>
      <c r="C53" s="17"/>
      <c r="F53" s="17"/>
      <c r="T53" s="42"/>
    </row>
    <row r="54" spans="1:28">
      <c r="B54" s="48"/>
      <c r="C54" s="17"/>
      <c r="F54" s="17"/>
    </row>
    <row r="55" spans="1:28">
      <c r="A55" s="17"/>
      <c r="B55" s="48"/>
      <c r="C55" s="17"/>
    </row>
    <row r="56" spans="1:28">
      <c r="A56" s="17"/>
      <c r="B56" s="48"/>
      <c r="C56" s="17"/>
    </row>
    <row r="57" spans="1:28">
      <c r="A57" s="17"/>
      <c r="B57" s="48"/>
      <c r="C57" s="17"/>
    </row>
    <row r="58" spans="1:28">
      <c r="A58" s="17"/>
      <c r="B58" s="48"/>
      <c r="C58" s="17"/>
    </row>
    <row r="59" spans="1:28">
      <c r="A59" s="17"/>
      <c r="B59" s="48"/>
      <c r="C59" s="17"/>
    </row>
    <row r="60" spans="1:28">
      <c r="A60" s="17"/>
      <c r="B60" s="48"/>
      <c r="C60" s="17"/>
    </row>
    <row r="61" spans="1:28">
      <c r="A61" s="17"/>
      <c r="B61" s="48"/>
      <c r="C61" s="17"/>
    </row>
    <row r="62" spans="1:28">
      <c r="A62" s="17"/>
      <c r="B62" s="48"/>
      <c r="C62" s="17"/>
    </row>
    <row r="63" spans="1:28">
      <c r="A63" s="17"/>
      <c r="B63" s="48"/>
      <c r="C63" s="17"/>
    </row>
    <row r="64" spans="1:28">
      <c r="A64" s="17"/>
      <c r="B64" s="48"/>
      <c r="C64" s="17"/>
    </row>
    <row r="65" spans="1:3">
      <c r="A65" s="17"/>
      <c r="B65" s="48"/>
      <c r="C65" s="17"/>
    </row>
    <row r="66" spans="1:3">
      <c r="A66" s="17"/>
      <c r="B66" s="48"/>
      <c r="C66" s="17"/>
    </row>
    <row r="67" spans="1:3">
      <c r="A67" s="17"/>
      <c r="B67" s="48"/>
      <c r="C67" s="17"/>
    </row>
    <row r="68" spans="1:3">
      <c r="A68" s="17"/>
      <c r="B68" s="48"/>
      <c r="C68" s="17"/>
    </row>
    <row r="69" spans="1:3">
      <c r="A69" s="17"/>
      <c r="B69" s="48"/>
      <c r="C69" s="17"/>
    </row>
    <row r="70" spans="1:3">
      <c r="B70" s="48"/>
      <c r="C70" s="17"/>
    </row>
    <row r="71" spans="1:3">
      <c r="B71" s="48"/>
      <c r="C71" s="17"/>
    </row>
    <row r="73" spans="1:3">
      <c r="C73" s="17"/>
    </row>
    <row r="74" spans="1:3">
      <c r="B74" s="48"/>
    </row>
    <row r="75" spans="1:3">
      <c r="B75" s="48"/>
    </row>
    <row r="81" spans="1:6">
      <c r="A81" s="9"/>
      <c r="B81" s="61"/>
      <c r="C81" s="9"/>
      <c r="D81" s="9"/>
      <c r="E81" s="9"/>
    </row>
    <row r="82" spans="1:6">
      <c r="A82" s="9"/>
      <c r="B82" s="61"/>
      <c r="C82" s="9"/>
      <c r="D82" s="9"/>
      <c r="E82" s="9"/>
    </row>
    <row r="83" spans="1:6">
      <c r="A83" s="9"/>
      <c r="B83" s="61"/>
      <c r="C83" s="9"/>
      <c r="D83" s="9"/>
      <c r="E83" s="9"/>
    </row>
    <row r="84" spans="1:6">
      <c r="A84" s="9"/>
      <c r="B84" s="61"/>
      <c r="C84" s="9"/>
      <c r="D84" s="9"/>
      <c r="E84" s="9"/>
    </row>
    <row r="85" spans="1:6" ht="18.75">
      <c r="A85" s="62"/>
      <c r="B85" s="62"/>
      <c r="C85" s="62"/>
      <c r="D85" s="62"/>
      <c r="E85" s="62"/>
      <c r="F85" s="31"/>
    </row>
    <row r="86" spans="1:6" ht="15">
      <c r="A86" s="63"/>
      <c r="B86" s="64"/>
      <c r="C86" s="63"/>
      <c r="D86" s="63"/>
      <c r="E86" s="63"/>
      <c r="F86" s="31"/>
    </row>
    <row r="87" spans="1:6" ht="15.75">
      <c r="A87" s="65"/>
      <c r="B87" s="66"/>
      <c r="C87" s="65"/>
      <c r="D87" s="65"/>
      <c r="E87" s="65"/>
      <c r="F87" s="31"/>
    </row>
    <row r="88" spans="1:6" ht="15.75">
      <c r="A88" s="65"/>
      <c r="B88" s="66"/>
      <c r="C88" s="65"/>
      <c r="D88" s="65"/>
      <c r="E88" s="65"/>
      <c r="F88" s="31"/>
    </row>
    <row r="89" spans="1:6" ht="15.75">
      <c r="A89" s="65"/>
      <c r="B89" s="66"/>
      <c r="C89" s="65"/>
      <c r="D89" s="65"/>
      <c r="E89" s="65"/>
      <c r="F89" s="31"/>
    </row>
    <row r="90" spans="1:6" ht="15.75">
      <c r="A90" s="65"/>
      <c r="B90" s="66"/>
      <c r="C90" s="65"/>
      <c r="D90" s="65"/>
      <c r="E90" s="65"/>
      <c r="F90" s="31"/>
    </row>
    <row r="91" spans="1:6" ht="15.75">
      <c r="A91" s="65"/>
      <c r="B91" s="66"/>
      <c r="C91" s="65"/>
      <c r="D91" s="65"/>
      <c r="E91" s="65"/>
      <c r="F91" s="31"/>
    </row>
    <row r="92" spans="1:6" ht="15.75">
      <c r="A92" s="65"/>
      <c r="B92" s="66"/>
      <c r="C92" s="65"/>
      <c r="D92" s="65"/>
      <c r="E92" s="65"/>
      <c r="F92" s="31"/>
    </row>
    <row r="93" spans="1:6" ht="18.75">
      <c r="A93" s="67"/>
      <c r="B93" s="67"/>
      <c r="C93" s="67"/>
      <c r="D93" s="67"/>
      <c r="E93" s="67"/>
      <c r="F93" s="31"/>
    </row>
    <row r="94" spans="1:6" ht="15.75">
      <c r="A94" s="65"/>
      <c r="B94" s="66"/>
      <c r="C94" s="65"/>
      <c r="D94" s="65"/>
      <c r="E94" s="65"/>
      <c r="F94" s="31"/>
    </row>
    <row r="95" spans="1:6" ht="15.75">
      <c r="A95" s="65"/>
      <c r="B95" s="66"/>
      <c r="C95" s="65"/>
      <c r="D95" s="65"/>
      <c r="E95" s="65"/>
      <c r="F95" s="31"/>
    </row>
    <row r="96" spans="1:6" ht="15.75">
      <c r="A96" s="65"/>
      <c r="B96" s="66"/>
      <c r="C96" s="65"/>
      <c r="D96" s="65"/>
      <c r="E96" s="65"/>
      <c r="F96" s="31"/>
    </row>
    <row r="97" spans="1:6" ht="15.75">
      <c r="A97" s="65"/>
      <c r="B97" s="66"/>
      <c r="C97" s="65"/>
      <c r="D97" s="65"/>
      <c r="E97" s="65"/>
      <c r="F97" s="31"/>
    </row>
    <row r="98" spans="1:6" ht="15.75">
      <c r="A98" s="65"/>
      <c r="B98" s="66"/>
      <c r="C98" s="65"/>
      <c r="D98" s="65"/>
      <c r="E98" s="65"/>
      <c r="F98" s="31"/>
    </row>
    <row r="99" spans="1:6" ht="15.75">
      <c r="A99" s="65"/>
      <c r="B99" s="66"/>
      <c r="C99" s="65"/>
      <c r="D99" s="65"/>
      <c r="E99" s="65"/>
      <c r="F99" s="31"/>
    </row>
    <row r="100" spans="1:6" ht="15.75">
      <c r="A100" s="65"/>
      <c r="B100" s="66"/>
      <c r="C100" s="65"/>
      <c r="D100" s="65"/>
      <c r="E100" s="65"/>
      <c r="F100" s="31"/>
    </row>
    <row r="101" spans="1:6" ht="18.75">
      <c r="A101" s="67"/>
      <c r="B101" s="67"/>
      <c r="C101" s="67"/>
      <c r="D101" s="67"/>
      <c r="E101" s="67"/>
      <c r="F101" s="31"/>
    </row>
    <row r="102" spans="1:6" ht="15">
      <c r="A102" s="68"/>
      <c r="B102" s="69"/>
      <c r="C102" s="68"/>
      <c r="D102" s="68"/>
      <c r="E102" s="68"/>
      <c r="F102" s="31"/>
    </row>
    <row r="103" spans="1:6" ht="15.75">
      <c r="A103" s="65"/>
      <c r="B103" s="66"/>
      <c r="C103" s="65"/>
      <c r="D103" s="65"/>
      <c r="E103" s="31"/>
      <c r="F103" s="31"/>
    </row>
    <row r="104" spans="1:6" ht="15.75">
      <c r="A104" s="65"/>
      <c r="B104" s="66"/>
      <c r="C104" s="65"/>
      <c r="D104" s="65"/>
      <c r="E104" s="31"/>
      <c r="F104" s="31"/>
    </row>
    <row r="105" spans="1:6" ht="15.75">
      <c r="A105" s="65"/>
      <c r="B105" s="66"/>
      <c r="C105" s="65"/>
      <c r="D105" s="65"/>
      <c r="E105" s="31"/>
      <c r="F105" s="31"/>
    </row>
    <row r="106" spans="1:6" ht="15.75">
      <c r="A106" s="65"/>
      <c r="B106" s="66"/>
      <c r="C106" s="65"/>
      <c r="D106" s="65"/>
      <c r="E106" s="65"/>
      <c r="F106" s="31"/>
    </row>
    <row r="107" spans="1:6" ht="18.75">
      <c r="A107" s="67"/>
      <c r="B107" s="67"/>
      <c r="C107" s="67"/>
      <c r="D107" s="67"/>
      <c r="E107" s="67"/>
      <c r="F107" s="31"/>
    </row>
    <row r="108" spans="1:6" ht="15">
      <c r="A108" s="68"/>
      <c r="B108" s="69"/>
      <c r="C108" s="68"/>
      <c r="D108" s="68"/>
      <c r="E108" s="68"/>
      <c r="F108" s="31"/>
    </row>
    <row r="109" spans="1:6" ht="15.75">
      <c r="A109" s="65"/>
      <c r="B109" s="66"/>
      <c r="C109" s="65"/>
      <c r="D109" s="65"/>
      <c r="E109" s="65"/>
      <c r="F109" s="31"/>
    </row>
    <row r="110" spans="1:6" ht="15.75">
      <c r="A110" s="65"/>
      <c r="B110" s="66"/>
      <c r="C110" s="65"/>
      <c r="D110" s="65"/>
      <c r="E110" s="65"/>
      <c r="F110" s="31"/>
    </row>
    <row r="111" spans="1:6" ht="15.75">
      <c r="A111" s="65"/>
      <c r="B111" s="66"/>
      <c r="C111" s="65"/>
      <c r="D111" s="65"/>
      <c r="E111" s="65"/>
      <c r="F111" s="31"/>
    </row>
    <row r="112" spans="1:6" ht="15.75">
      <c r="A112" s="65"/>
      <c r="B112" s="66"/>
      <c r="C112" s="65"/>
      <c r="D112" s="65"/>
      <c r="E112" s="65"/>
      <c r="F112" s="31"/>
    </row>
    <row r="113" spans="1:6">
      <c r="A113" s="41"/>
      <c r="B113" s="70"/>
      <c r="C113" s="41"/>
      <c r="D113" s="41"/>
      <c r="E113" s="41"/>
      <c r="F113" s="31"/>
    </row>
    <row r="114" spans="1:6">
      <c r="A114" s="71"/>
      <c r="B114" s="70"/>
      <c r="C114" s="41"/>
      <c r="D114" s="41"/>
      <c r="E114" s="72"/>
    </row>
    <row r="115" spans="1:6">
      <c r="A115" s="9"/>
      <c r="B115" s="61"/>
      <c r="C115" s="9"/>
      <c r="D115" s="9"/>
      <c r="F115" s="73"/>
    </row>
  </sheetData>
  <conditionalFormatting sqref="E114">
    <cfRule type="cellIs" dxfId="17" priority="1" stopIfTrue="1" operator="notBetween">
      <formula>-1</formula>
      <formula>1</formula>
    </cfRule>
  </conditionalFormatting>
  <printOptions horizontalCentered="1" verticalCentered="1" gridLinesSet="0"/>
  <pageMargins left="0.41" right="0.4" top="0.41" bottom="0.4" header="0.28000000000000003" footer="0.17"/>
  <pageSetup paperSize="5" scale="49" orientation="landscape" r:id="rId1"/>
  <headerFooter alignWithMargins="0">
    <oddHeader>&amp;C&amp;"Arial,Bold"&amp;16SUBJECT TO REVISION</oddHeader>
    <oddFooter>&amp;L&amp;D   &amp;T&amp;C&amp;16SUBJECT TO REVISION&amp;R&amp;F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V108"/>
  <sheetViews>
    <sheetView showGridLines="0" zoomScale="75" zoomScaleNormal="75" workbookViewId="0">
      <selection sqref="A1:XFD1048576"/>
    </sheetView>
  </sheetViews>
  <sheetFormatPr defaultRowHeight="12.75"/>
  <cols>
    <col min="2" max="4" width="16.140625" customWidth="1"/>
    <col min="5" max="5" width="19.28515625" customWidth="1"/>
    <col min="6" max="6" width="11.28515625" customWidth="1"/>
    <col min="7" max="7" width="12.42578125" customWidth="1"/>
    <col min="8" max="8" width="13.5703125" bestFit="1" customWidth="1"/>
    <col min="9" max="18" width="13.85546875" customWidth="1"/>
    <col min="19" max="19" width="17.42578125" bestFit="1" customWidth="1"/>
    <col min="24" max="24" width="9" customWidth="1"/>
  </cols>
  <sheetData>
    <row r="1" spans="1:11" s="75" customFormat="1" ht="30.75" customHeight="1">
      <c r="A1" s="74" t="s">
        <v>0</v>
      </c>
    </row>
    <row r="2" spans="1:11">
      <c r="A2" t="s">
        <v>1</v>
      </c>
      <c r="J2" s="76"/>
      <c r="K2" s="76"/>
    </row>
    <row r="3" spans="1:11" s="80" customFormat="1" ht="56.25" customHeight="1">
      <c r="A3" s="77"/>
      <c r="B3" s="78" t="s">
        <v>2</v>
      </c>
      <c r="C3" s="78" t="s">
        <v>3</v>
      </c>
      <c r="D3" s="78" t="s">
        <v>4</v>
      </c>
      <c r="E3" s="78" t="s">
        <v>5</v>
      </c>
      <c r="F3" s="79" t="s">
        <v>6</v>
      </c>
      <c r="G3" s="78" t="s">
        <v>7</v>
      </c>
      <c r="H3" s="78" t="s">
        <v>8</v>
      </c>
      <c r="I3" s="80" t="s">
        <v>9</v>
      </c>
      <c r="J3" s="81"/>
      <c r="K3" s="81"/>
    </row>
    <row r="4" spans="1:11">
      <c r="A4" s="82" t="s">
        <v>10</v>
      </c>
      <c r="B4" s="83">
        <v>33364.370793966511</v>
      </c>
      <c r="C4" s="83">
        <v>6018.1365354428617</v>
      </c>
      <c r="D4" s="83">
        <v>3733.1072500734513</v>
      </c>
      <c r="E4" s="83">
        <v>742.26459748834122</v>
      </c>
      <c r="F4" s="83">
        <v>0</v>
      </c>
      <c r="G4" s="83">
        <v>10493.508383004655</v>
      </c>
      <c r="H4" s="83">
        <v>43857.879176971168</v>
      </c>
      <c r="I4" s="84" t="s">
        <v>11</v>
      </c>
      <c r="J4" s="85"/>
      <c r="K4" s="85"/>
    </row>
    <row r="5" spans="1:11">
      <c r="A5" s="82" t="s">
        <v>12</v>
      </c>
      <c r="B5" s="83">
        <v>36487.226746667911</v>
      </c>
      <c r="C5" s="83">
        <v>5933.6220736404748</v>
      </c>
      <c r="D5" s="83">
        <v>4623.6552018176753</v>
      </c>
      <c r="E5" s="83">
        <v>708.20768811091102</v>
      </c>
      <c r="F5" s="83">
        <v>0</v>
      </c>
      <c r="G5" s="83">
        <v>11265.484963569061</v>
      </c>
      <c r="H5" s="83">
        <v>47752.711710236967</v>
      </c>
      <c r="I5" s="84" t="s">
        <v>13</v>
      </c>
      <c r="J5" s="85"/>
      <c r="K5" s="85"/>
    </row>
    <row r="6" spans="1:11">
      <c r="A6" s="82" t="s">
        <v>14</v>
      </c>
      <c r="B6" s="83">
        <v>54763.185817180674</v>
      </c>
      <c r="C6" s="83">
        <v>7501.3215267795495</v>
      </c>
      <c r="D6" s="83">
        <v>3916.577628432904</v>
      </c>
      <c r="E6" s="83">
        <v>687.24348628083953</v>
      </c>
      <c r="F6" s="83">
        <v>0</v>
      </c>
      <c r="G6" s="83">
        <v>12105.142641493294</v>
      </c>
      <c r="H6" s="83">
        <v>66868.328458673976</v>
      </c>
      <c r="I6" s="84"/>
      <c r="J6" s="85"/>
      <c r="K6" s="85"/>
    </row>
    <row r="7" spans="1:11">
      <c r="A7" s="82" t="s">
        <v>15</v>
      </c>
      <c r="B7" s="83">
        <v>57318.36141434365</v>
      </c>
      <c r="C7" s="83">
        <v>12328.369613560128</v>
      </c>
      <c r="D7" s="83">
        <v>4938.8394462406004</v>
      </c>
      <c r="E7" s="83">
        <v>1572.7365856990002</v>
      </c>
      <c r="F7" s="83">
        <v>32719.5</v>
      </c>
      <c r="G7" s="83">
        <v>51559.445645499727</v>
      </c>
      <c r="H7" s="83">
        <v>108877.80705984338</v>
      </c>
      <c r="I7" s="84"/>
      <c r="J7" s="85"/>
      <c r="K7" s="85"/>
    </row>
    <row r="8" spans="1:11">
      <c r="A8" s="82" t="s">
        <v>16</v>
      </c>
      <c r="B8" s="83">
        <v>57727.52377329443</v>
      </c>
      <c r="C8" s="83">
        <v>16584.588014077122</v>
      </c>
      <c r="D8" s="83">
        <v>6929.6093850860698</v>
      </c>
      <c r="E8" s="83">
        <v>1897.8342951672576</v>
      </c>
      <c r="F8" s="83">
        <v>33810.15</v>
      </c>
      <c r="G8" s="83">
        <v>59222.181694330451</v>
      </c>
      <c r="H8" s="83">
        <v>116949.70546762488</v>
      </c>
      <c r="I8" s="86"/>
      <c r="J8" s="85"/>
      <c r="K8" s="85"/>
    </row>
    <row r="9" spans="1:11">
      <c r="A9" s="82" t="s">
        <v>17</v>
      </c>
      <c r="B9" s="83">
        <v>59475.783713961835</v>
      </c>
      <c r="C9" s="83">
        <v>18461.562868656205</v>
      </c>
      <c r="D9" s="83">
        <v>7865.1238732283364</v>
      </c>
      <c r="E9" s="83">
        <v>2274.235072050089</v>
      </c>
      <c r="F9" s="83">
        <v>32719.5</v>
      </c>
      <c r="G9" s="83">
        <v>61320.421813934634</v>
      </c>
      <c r="H9" s="83">
        <v>120796.20552789647</v>
      </c>
      <c r="I9" s="87"/>
      <c r="J9" s="85"/>
      <c r="K9" s="85"/>
    </row>
    <row r="10" spans="1:11">
      <c r="A10" s="82" t="s">
        <v>18</v>
      </c>
      <c r="B10" s="83">
        <v>61302.496182268573</v>
      </c>
      <c r="C10" s="83">
        <v>19480.448608270552</v>
      </c>
      <c r="D10" s="83">
        <v>8733.7333858507845</v>
      </c>
      <c r="E10" s="83">
        <v>2549.8558729105962</v>
      </c>
      <c r="F10" s="83">
        <v>33810.15</v>
      </c>
      <c r="G10" s="83">
        <v>64574.187867031935</v>
      </c>
      <c r="H10" s="83">
        <v>125876.68404930053</v>
      </c>
      <c r="I10" s="87"/>
      <c r="J10" s="85"/>
      <c r="K10" s="85"/>
    </row>
    <row r="11" spans="1:11">
      <c r="A11" s="82" t="s">
        <v>19</v>
      </c>
      <c r="B11" s="83">
        <v>61693.658213169932</v>
      </c>
      <c r="C11" s="83">
        <v>19965.393831792815</v>
      </c>
      <c r="D11" s="83">
        <v>8996.0297129800201</v>
      </c>
      <c r="E11" s="83">
        <v>2698.2381880765006</v>
      </c>
      <c r="F11" s="83">
        <v>33810.15</v>
      </c>
      <c r="G11" s="83">
        <v>65469.811732849339</v>
      </c>
      <c r="H11" s="83">
        <v>127163.46994601926</v>
      </c>
      <c r="I11" s="87"/>
      <c r="J11" s="85"/>
      <c r="K11" s="85"/>
    </row>
    <row r="12" spans="1:11">
      <c r="A12" s="82" t="s">
        <v>20</v>
      </c>
      <c r="B12" s="83">
        <v>59740.889898051057</v>
      </c>
      <c r="C12" s="83">
        <v>18794.552920183112</v>
      </c>
      <c r="D12" s="83">
        <v>7917.2406028189198</v>
      </c>
      <c r="E12" s="83">
        <v>2696.664455261287</v>
      </c>
      <c r="F12" s="83">
        <v>32719.5</v>
      </c>
      <c r="G12" s="83">
        <v>62127.957978263315</v>
      </c>
      <c r="H12" s="83">
        <v>121868.84787631436</v>
      </c>
      <c r="I12" s="86"/>
      <c r="J12" s="85"/>
      <c r="K12" s="85"/>
    </row>
    <row r="13" spans="1:11">
      <c r="A13" s="82" t="s">
        <v>21</v>
      </c>
      <c r="B13" s="83">
        <v>69718.251565736704</v>
      </c>
      <c r="C13" s="83">
        <v>28347.023392134892</v>
      </c>
      <c r="D13" s="83">
        <v>5777.2469931612077</v>
      </c>
      <c r="E13" s="83">
        <v>2491.4331721896915</v>
      </c>
      <c r="F13" s="83">
        <v>33810.15</v>
      </c>
      <c r="G13" s="83">
        <v>70425.853557485796</v>
      </c>
      <c r="H13" s="83">
        <v>140144.10512322249</v>
      </c>
      <c r="I13" s="86"/>
      <c r="J13" s="85"/>
      <c r="K13" s="85"/>
    </row>
    <row r="14" spans="1:11">
      <c r="A14" s="82" t="s">
        <v>22</v>
      </c>
      <c r="B14" s="83">
        <v>54602.488771269906</v>
      </c>
      <c r="C14" s="83">
        <v>22030.621859661449</v>
      </c>
      <c r="D14" s="83">
        <v>5069.2631514450441</v>
      </c>
      <c r="E14" s="83">
        <v>1766.3883161042754</v>
      </c>
      <c r="F14" s="83">
        <v>0</v>
      </c>
      <c r="G14" s="83">
        <v>28866.273327210769</v>
      </c>
      <c r="H14" s="83">
        <v>83468.762098480685</v>
      </c>
      <c r="I14" s="87"/>
      <c r="J14" s="85"/>
      <c r="K14" s="85"/>
    </row>
    <row r="15" spans="1:11">
      <c r="A15" s="82" t="s">
        <v>23</v>
      </c>
      <c r="B15" s="83">
        <v>35973.089718477917</v>
      </c>
      <c r="C15" s="83">
        <v>8950.4351448372363</v>
      </c>
      <c r="D15" s="83">
        <v>3788.5980170051107</v>
      </c>
      <c r="E15" s="83">
        <v>479.25262802205162</v>
      </c>
      <c r="F15" s="83">
        <v>0</v>
      </c>
      <c r="G15" s="83">
        <v>13218.2857898644</v>
      </c>
      <c r="H15" s="83">
        <v>49191.375508342309</v>
      </c>
      <c r="I15" s="86"/>
      <c r="J15" s="85"/>
      <c r="K15" s="85"/>
    </row>
    <row r="16" spans="1:11">
      <c r="A16" s="82" t="s">
        <v>24</v>
      </c>
      <c r="B16" s="83">
        <v>642167.32660838903</v>
      </c>
      <c r="C16" s="83">
        <v>184396.0763890364</v>
      </c>
      <c r="D16" s="83">
        <v>72289.024648140126</v>
      </c>
      <c r="E16" s="83">
        <v>20564.35435736084</v>
      </c>
      <c r="F16" s="83">
        <v>233399.09999999998</v>
      </c>
      <c r="G16" s="83">
        <v>510648.5553945374</v>
      </c>
      <c r="H16" s="83">
        <v>1152815.8820029264</v>
      </c>
      <c r="J16" s="85"/>
      <c r="K16" s="85"/>
    </row>
    <row r="17" spans="1:17">
      <c r="J17" s="76"/>
      <c r="K17" s="76"/>
    </row>
    <row r="18" spans="1:17">
      <c r="A18" t="s">
        <v>25</v>
      </c>
      <c r="K18" s="88" t="s">
        <v>26</v>
      </c>
      <c r="L18" s="89"/>
      <c r="M18" s="88" t="s">
        <v>27</v>
      </c>
      <c r="N18" s="89"/>
    </row>
    <row r="19" spans="1:17" ht="50.25" customHeight="1">
      <c r="A19" s="77"/>
      <c r="B19" s="78" t="s">
        <v>2</v>
      </c>
      <c r="C19" s="78" t="s">
        <v>3</v>
      </c>
      <c r="D19" s="78" t="s">
        <v>4</v>
      </c>
      <c r="E19" s="78" t="s">
        <v>5</v>
      </c>
      <c r="F19" s="79" t="s">
        <v>6</v>
      </c>
      <c r="G19" s="79" t="s">
        <v>28</v>
      </c>
      <c r="H19" s="78" t="s">
        <v>8</v>
      </c>
      <c r="K19" s="90" t="s">
        <v>2</v>
      </c>
      <c r="L19" s="90" t="s">
        <v>29</v>
      </c>
      <c r="M19" s="90" t="s">
        <v>2</v>
      </c>
      <c r="N19" s="90" t="s">
        <v>29</v>
      </c>
      <c r="P19" s="91" t="s">
        <v>30</v>
      </c>
      <c r="Q19" s="91" t="s">
        <v>31</v>
      </c>
    </row>
    <row r="20" spans="1:17">
      <c r="A20" s="82" t="s">
        <v>10</v>
      </c>
      <c r="B20" s="92">
        <v>542.74837398478212</v>
      </c>
      <c r="C20" s="92">
        <v>97.898858611794807</v>
      </c>
      <c r="D20" s="92">
        <v>60.727591789459616</v>
      </c>
      <c r="E20" s="92">
        <v>12.074644111859536</v>
      </c>
      <c r="F20" s="92">
        <v>0</v>
      </c>
      <c r="G20" s="92">
        <v>170.70109451311396</v>
      </c>
      <c r="H20" s="92">
        <v>713.44946849789608</v>
      </c>
      <c r="I20" s="76">
        <v>31</v>
      </c>
      <c r="J20" s="93" t="s">
        <v>10</v>
      </c>
      <c r="K20" s="94">
        <v>29457</v>
      </c>
      <c r="L20" s="94">
        <v>79956</v>
      </c>
      <c r="M20" s="94">
        <v>479.18598409057631</v>
      </c>
      <c r="N20" s="94">
        <v>1300.6685862085792</v>
      </c>
      <c r="O20" s="95" t="s">
        <v>10</v>
      </c>
      <c r="P20" s="96">
        <v>0</v>
      </c>
      <c r="Q20" s="94">
        <v>0</v>
      </c>
    </row>
    <row r="21" spans="1:17">
      <c r="A21" s="82" t="s">
        <v>12</v>
      </c>
      <c r="B21" s="92">
        <v>657.14333885649285</v>
      </c>
      <c r="C21" s="92">
        <v>106.86589715511263</v>
      </c>
      <c r="D21" s="92">
        <v>83.273092749399822</v>
      </c>
      <c r="E21" s="92">
        <v>12.75498321646335</v>
      </c>
      <c r="F21" s="92">
        <v>0</v>
      </c>
      <c r="G21" s="92">
        <v>202.8939731209758</v>
      </c>
      <c r="H21" s="92">
        <v>860.03731197746856</v>
      </c>
      <c r="I21" s="76">
        <v>28</v>
      </c>
      <c r="J21" s="93" t="s">
        <v>12</v>
      </c>
      <c r="K21" s="94">
        <v>32134</v>
      </c>
      <c r="L21" s="94">
        <v>67634</v>
      </c>
      <c r="M21" s="94">
        <v>578.74072473164756</v>
      </c>
      <c r="N21" s="94">
        <v>1218.103883005547</v>
      </c>
      <c r="O21" s="95" t="s">
        <v>12</v>
      </c>
      <c r="P21" s="96">
        <v>0</v>
      </c>
      <c r="Q21" s="94">
        <v>0</v>
      </c>
    </row>
    <row r="22" spans="1:17">
      <c r="A22" s="82" t="s">
        <v>14</v>
      </c>
      <c r="B22" s="92">
        <v>890.84941058970071</v>
      </c>
      <c r="C22" s="92">
        <v>122.02628026580042</v>
      </c>
      <c r="D22" s="92">
        <v>63.712160272524585</v>
      </c>
      <c r="E22" s="92">
        <v>11.179598950447181</v>
      </c>
      <c r="F22" s="92">
        <v>0</v>
      </c>
      <c r="G22" s="92">
        <v>196.91803948877219</v>
      </c>
      <c r="H22" s="92">
        <v>1087.7674500784731</v>
      </c>
      <c r="I22" s="76">
        <v>31</v>
      </c>
      <c r="J22" s="93" t="s">
        <v>14</v>
      </c>
      <c r="K22" s="94">
        <v>22658</v>
      </c>
      <c r="L22" s="94">
        <v>70130</v>
      </c>
      <c r="M22" s="94">
        <v>368.58458184894181</v>
      </c>
      <c r="N22" s="94">
        <v>1140.8260537146391</v>
      </c>
      <c r="O22" s="95" t="s">
        <v>14</v>
      </c>
      <c r="P22" s="96">
        <v>0</v>
      </c>
      <c r="Q22" s="94">
        <v>0</v>
      </c>
    </row>
    <row r="23" spans="1:17">
      <c r="A23" s="82" t="s">
        <v>15</v>
      </c>
      <c r="B23" s="92">
        <v>963.49573733978218</v>
      </c>
      <c r="C23" s="92">
        <v>207.23431860077537</v>
      </c>
      <c r="D23" s="92">
        <v>83.019657862507984</v>
      </c>
      <c r="E23" s="92">
        <v>26.436990850546312</v>
      </c>
      <c r="F23" s="92">
        <v>550</v>
      </c>
      <c r="G23" s="92">
        <v>866.69096731382967</v>
      </c>
      <c r="H23" s="92">
        <v>1830.186704653612</v>
      </c>
      <c r="I23" s="76">
        <v>30</v>
      </c>
      <c r="J23" s="93" t="s">
        <v>15</v>
      </c>
      <c r="K23" s="94">
        <v>15059</v>
      </c>
      <c r="L23" s="94">
        <v>78080</v>
      </c>
      <c r="M23" s="94">
        <v>253.13498066901997</v>
      </c>
      <c r="N23" s="94">
        <v>1312.4894940326103</v>
      </c>
      <c r="O23" s="95" t="s">
        <v>15</v>
      </c>
      <c r="P23" s="96">
        <v>0</v>
      </c>
      <c r="Q23" s="94">
        <v>0</v>
      </c>
    </row>
    <row r="24" spans="1:17">
      <c r="A24" s="82" t="s">
        <v>16</v>
      </c>
      <c r="B24" s="92">
        <v>939.07119830322949</v>
      </c>
      <c r="C24" s="92">
        <v>269.78654066138176</v>
      </c>
      <c r="D24" s="92">
        <v>112.72606485914255</v>
      </c>
      <c r="E24" s="92">
        <v>30.872648075858631</v>
      </c>
      <c r="F24" s="92">
        <v>550</v>
      </c>
      <c r="G24" s="92">
        <v>963.38525359638288</v>
      </c>
      <c r="H24" s="92">
        <v>1902.4564518996124</v>
      </c>
      <c r="I24" s="76">
        <v>31</v>
      </c>
      <c r="J24" s="93" t="s">
        <v>16</v>
      </c>
      <c r="K24" s="94">
        <v>21806</v>
      </c>
      <c r="L24" s="94">
        <v>85208</v>
      </c>
      <c r="M24" s="94">
        <v>354.72483854700431</v>
      </c>
      <c r="N24" s="94">
        <v>1386.1044686285034</v>
      </c>
      <c r="O24" s="95" t="s">
        <v>16</v>
      </c>
      <c r="P24" s="96">
        <v>0</v>
      </c>
      <c r="Q24" s="94">
        <v>0</v>
      </c>
    </row>
    <row r="25" spans="1:17">
      <c r="A25" s="82" t="s">
        <v>17</v>
      </c>
      <c r="B25" s="92">
        <v>999.7610306599737</v>
      </c>
      <c r="C25" s="92">
        <v>310.33052393101707</v>
      </c>
      <c r="D25" s="92">
        <v>132.20917588213712</v>
      </c>
      <c r="E25" s="92">
        <v>38.228863204741785</v>
      </c>
      <c r="F25" s="92">
        <v>550</v>
      </c>
      <c r="G25" s="92">
        <v>1030.768563017896</v>
      </c>
      <c r="H25" s="92">
        <v>2030.5295936778696</v>
      </c>
      <c r="I25" s="76">
        <v>30</v>
      </c>
      <c r="J25" s="93" t="s">
        <v>17</v>
      </c>
      <c r="K25" s="94">
        <v>37168</v>
      </c>
      <c r="L25" s="94">
        <v>77845</v>
      </c>
      <c r="M25" s="94">
        <v>624.77727349134307</v>
      </c>
      <c r="N25" s="94">
        <v>1308.539250294167</v>
      </c>
      <c r="O25" s="95" t="s">
        <v>17</v>
      </c>
      <c r="P25" s="96">
        <v>0</v>
      </c>
      <c r="Q25" s="94">
        <v>0</v>
      </c>
    </row>
    <row r="26" spans="1:17">
      <c r="A26" s="82" t="s">
        <v>18</v>
      </c>
      <c r="B26" s="92">
        <v>997.22636250497897</v>
      </c>
      <c r="C26" s="92">
        <v>316.89438628781011</v>
      </c>
      <c r="D26" s="92">
        <v>142.07429905569572</v>
      </c>
      <c r="E26" s="92">
        <v>41.47928152051464</v>
      </c>
      <c r="F26" s="92">
        <v>550</v>
      </c>
      <c r="G26" s="92">
        <v>1050.4479668640206</v>
      </c>
      <c r="H26" s="92">
        <v>2047.6743293689997</v>
      </c>
      <c r="I26" s="76">
        <v>31</v>
      </c>
      <c r="J26" s="93" t="s">
        <v>18</v>
      </c>
      <c r="K26" s="94">
        <v>41721</v>
      </c>
      <c r="L26" s="94">
        <v>113725</v>
      </c>
      <c r="M26" s="94">
        <v>678.68820457761933</v>
      </c>
      <c r="N26" s="94">
        <v>1849.9991866347827</v>
      </c>
      <c r="O26" s="95" t="s">
        <v>18</v>
      </c>
      <c r="P26" s="96">
        <v>0</v>
      </c>
      <c r="Q26" s="94">
        <v>0</v>
      </c>
    </row>
    <row r="27" spans="1:17">
      <c r="A27" s="82" t="s">
        <v>19</v>
      </c>
      <c r="B27" s="92">
        <v>1003.5895143098585</v>
      </c>
      <c r="C27" s="92">
        <v>324.78313782949937</v>
      </c>
      <c r="D27" s="92">
        <v>146.34115323768188</v>
      </c>
      <c r="E27" s="92">
        <v>43.893061800733662</v>
      </c>
      <c r="F27" s="92">
        <v>550</v>
      </c>
      <c r="G27" s="92">
        <v>1065.017352867915</v>
      </c>
      <c r="H27" s="92">
        <v>2068.6068671777734</v>
      </c>
      <c r="I27" s="76">
        <v>31</v>
      </c>
      <c r="J27" s="93" t="s">
        <v>19</v>
      </c>
      <c r="K27" s="94">
        <v>41577</v>
      </c>
      <c r="L27" s="94">
        <v>113305</v>
      </c>
      <c r="M27" s="94">
        <v>676.34571275193991</v>
      </c>
      <c r="N27" s="94">
        <v>1843.166918809884</v>
      </c>
      <c r="O27" s="95" t="s">
        <v>19</v>
      </c>
      <c r="P27" s="96">
        <v>0</v>
      </c>
      <c r="Q27" s="94">
        <v>0</v>
      </c>
    </row>
    <row r="28" spans="1:17">
      <c r="A28" s="82" t="s">
        <v>20</v>
      </c>
      <c r="B28" s="92">
        <v>1004.2173457396378</v>
      </c>
      <c r="C28" s="92">
        <v>315.92793612679628</v>
      </c>
      <c r="D28" s="92">
        <v>133.08523454057689</v>
      </c>
      <c r="E28" s="92">
        <v>45.329710123739908</v>
      </c>
      <c r="F28" s="92">
        <v>550</v>
      </c>
      <c r="G28" s="92">
        <v>1044.342880791113</v>
      </c>
      <c r="H28" s="92">
        <v>2048.5602265307507</v>
      </c>
      <c r="I28" s="76">
        <v>30</v>
      </c>
      <c r="J28" s="93" t="s">
        <v>20</v>
      </c>
      <c r="K28" s="94">
        <v>34008</v>
      </c>
      <c r="L28" s="94">
        <v>98740</v>
      </c>
      <c r="M28" s="94">
        <v>571.65910237014612</v>
      </c>
      <c r="N28" s="94">
        <v>1659.7747520591697</v>
      </c>
      <c r="O28" s="95" t="s">
        <v>20</v>
      </c>
      <c r="P28" s="96">
        <v>0</v>
      </c>
      <c r="Q28" s="94">
        <v>0</v>
      </c>
    </row>
    <row r="29" spans="1:17">
      <c r="A29" s="82" t="s">
        <v>21</v>
      </c>
      <c r="B29" s="92">
        <v>1134.1280166209019</v>
      </c>
      <c r="C29" s="92">
        <v>461.12965679460723</v>
      </c>
      <c r="D29" s="92">
        <v>93.9802351139721</v>
      </c>
      <c r="E29" s="92">
        <v>40.528901667231004</v>
      </c>
      <c r="F29" s="92">
        <v>550</v>
      </c>
      <c r="G29" s="92">
        <v>1145.6387935758103</v>
      </c>
      <c r="H29" s="92">
        <v>2279.766810196712</v>
      </c>
      <c r="I29" s="76">
        <v>31</v>
      </c>
      <c r="J29" s="93" t="s">
        <v>21</v>
      </c>
      <c r="K29" s="94">
        <v>42274</v>
      </c>
      <c r="L29" s="94">
        <v>125651</v>
      </c>
      <c r="M29" s="94">
        <v>687.68402388040283</v>
      </c>
      <c r="N29" s="94">
        <v>2044.003058253217</v>
      </c>
      <c r="O29" s="95" t="s">
        <v>21</v>
      </c>
      <c r="P29" s="96">
        <v>0</v>
      </c>
      <c r="Q29" s="94">
        <v>0</v>
      </c>
    </row>
    <row r="30" spans="1:17">
      <c r="A30" s="82" t="s">
        <v>22</v>
      </c>
      <c r="B30" s="92">
        <v>917.84314626441255</v>
      </c>
      <c r="C30" s="92">
        <v>370.32479172401156</v>
      </c>
      <c r="D30" s="92">
        <v>85.212021372416274</v>
      </c>
      <c r="E30" s="92">
        <v>29.692188873832162</v>
      </c>
      <c r="F30" s="92">
        <v>0</v>
      </c>
      <c r="G30" s="92">
        <v>485.22900197026001</v>
      </c>
      <c r="H30" s="92">
        <v>1403.0721482346728</v>
      </c>
      <c r="I30" s="76">
        <v>30</v>
      </c>
      <c r="J30" s="93" t="s">
        <v>22</v>
      </c>
      <c r="K30" s="94">
        <v>37586</v>
      </c>
      <c r="L30" s="94">
        <v>108726</v>
      </c>
      <c r="M30" s="94">
        <v>631.80366448142536</v>
      </c>
      <c r="N30" s="94">
        <v>1827.6348966212806</v>
      </c>
      <c r="O30" s="95" t="s">
        <v>22</v>
      </c>
      <c r="P30" s="96">
        <v>0</v>
      </c>
      <c r="Q30" s="94">
        <v>0</v>
      </c>
    </row>
    <row r="31" spans="1:17">
      <c r="A31" s="82" t="s">
        <v>23</v>
      </c>
      <c r="B31" s="92">
        <v>585.18519868036242</v>
      </c>
      <c r="C31" s="92">
        <v>145.59945252122452</v>
      </c>
      <c r="D31" s="92">
        <v>61.630276983474218</v>
      </c>
      <c r="E31" s="92">
        <v>7.7961483581743467</v>
      </c>
      <c r="F31" s="92">
        <v>0</v>
      </c>
      <c r="G31" s="92">
        <v>215.02587786287313</v>
      </c>
      <c r="H31" s="92">
        <v>800.21107654323532</v>
      </c>
      <c r="I31" s="76">
        <v>31</v>
      </c>
      <c r="J31" s="93" t="s">
        <v>23</v>
      </c>
      <c r="K31" s="94">
        <v>36185</v>
      </c>
      <c r="L31" s="94">
        <v>56217</v>
      </c>
      <c r="M31" s="94">
        <v>588.63240772371603</v>
      </c>
      <c r="N31" s="94">
        <v>914.49904836269582</v>
      </c>
      <c r="O31" s="95" t="s">
        <v>23</v>
      </c>
      <c r="P31" s="96">
        <v>0</v>
      </c>
      <c r="Q31" s="94">
        <v>0</v>
      </c>
    </row>
    <row r="32" spans="1:17">
      <c r="A32" s="82" t="s">
        <v>32</v>
      </c>
      <c r="B32" s="92">
        <v>887.22266195316217</v>
      </c>
      <c r="C32" s="92">
        <v>254.76284913412832</v>
      </c>
      <c r="D32" s="92">
        <v>99.874998650363878</v>
      </c>
      <c r="E32" s="92">
        <v>28.411849152537442</v>
      </c>
      <c r="F32" s="92">
        <v>322.46575342465746</v>
      </c>
      <c r="G32" s="92">
        <v>705.51545036168716</v>
      </c>
      <c r="H32" s="92">
        <v>1592.7381123148493</v>
      </c>
      <c r="I32" s="76">
        <v>365</v>
      </c>
      <c r="J32" s="76"/>
      <c r="K32" s="94">
        <v>391633</v>
      </c>
      <c r="L32" s="94">
        <v>1075217</v>
      </c>
      <c r="M32" s="94"/>
      <c r="N32" s="94"/>
    </row>
    <row r="35" spans="1:8" ht="12.75" hidden="1" customHeight="1"/>
    <row r="36" spans="1:8" ht="12.75" hidden="1" customHeight="1"/>
    <row r="37" spans="1:8" ht="12.75" hidden="1" customHeight="1"/>
    <row r="38" spans="1:8" ht="12.75" hidden="1" customHeight="1">
      <c r="A38" s="82" t="s">
        <v>10</v>
      </c>
      <c r="B38" s="83"/>
      <c r="C38" s="83"/>
      <c r="D38" s="83"/>
      <c r="E38" s="83"/>
      <c r="F38" s="83"/>
      <c r="G38" s="83"/>
      <c r="H38" s="83"/>
    </row>
    <row r="39" spans="1:8" ht="12.75" hidden="1" customHeight="1">
      <c r="A39" s="82" t="s">
        <v>12</v>
      </c>
      <c r="B39" s="83"/>
      <c r="C39" s="83"/>
      <c r="D39" s="83"/>
      <c r="E39" s="83"/>
      <c r="F39" s="83"/>
      <c r="G39" s="83"/>
      <c r="H39" s="83"/>
    </row>
    <row r="40" spans="1:8" ht="12.75" hidden="1" customHeight="1">
      <c r="A40" s="82" t="s">
        <v>14</v>
      </c>
      <c r="B40" s="83"/>
      <c r="C40" s="83"/>
      <c r="D40" s="83"/>
      <c r="E40" s="83"/>
      <c r="F40" s="83"/>
      <c r="G40" s="83"/>
      <c r="H40" s="83"/>
    </row>
    <row r="41" spans="1:8" ht="12.75" hidden="1" customHeight="1">
      <c r="A41" s="82" t="s">
        <v>15</v>
      </c>
      <c r="B41" s="83"/>
      <c r="C41" s="83"/>
      <c r="D41" s="83"/>
      <c r="E41" s="83"/>
      <c r="F41" s="83"/>
      <c r="G41" s="83"/>
      <c r="H41" s="83"/>
    </row>
    <row r="42" spans="1:8" ht="12.75" hidden="1" customHeight="1">
      <c r="A42" s="82" t="s">
        <v>16</v>
      </c>
      <c r="B42" s="83"/>
      <c r="C42" s="83"/>
      <c r="D42" s="83"/>
      <c r="E42" s="83"/>
      <c r="F42" s="83"/>
      <c r="G42" s="83"/>
      <c r="H42" s="83"/>
    </row>
    <row r="43" spans="1:8" ht="12.75" hidden="1" customHeight="1">
      <c r="A43" s="82" t="s">
        <v>17</v>
      </c>
      <c r="B43" s="83"/>
      <c r="C43" s="83"/>
      <c r="D43" s="83"/>
      <c r="E43" s="83"/>
      <c r="F43" s="83"/>
      <c r="G43" s="83"/>
      <c r="H43" s="83"/>
    </row>
    <row r="44" spans="1:8" ht="12.75" hidden="1" customHeight="1">
      <c r="A44" s="82" t="s">
        <v>18</v>
      </c>
      <c r="B44" s="83"/>
      <c r="C44" s="83"/>
      <c r="D44" s="83"/>
      <c r="E44" s="83"/>
      <c r="F44" s="83"/>
      <c r="G44" s="83"/>
      <c r="H44" s="83"/>
    </row>
    <row r="45" spans="1:8" ht="12.75" hidden="1" customHeight="1">
      <c r="A45" s="82" t="s">
        <v>19</v>
      </c>
      <c r="B45" s="83"/>
      <c r="C45" s="83"/>
      <c r="D45" s="83"/>
      <c r="E45" s="83"/>
      <c r="F45" s="83"/>
      <c r="G45" s="83"/>
      <c r="H45" s="83"/>
    </row>
    <row r="46" spans="1:8" ht="12.75" hidden="1" customHeight="1">
      <c r="A46" s="82" t="s">
        <v>20</v>
      </c>
      <c r="B46" s="83"/>
      <c r="C46" s="83"/>
      <c r="D46" s="83"/>
      <c r="E46" s="83"/>
      <c r="F46" s="83"/>
      <c r="G46" s="83"/>
      <c r="H46" s="83"/>
    </row>
    <row r="47" spans="1:8" ht="12.75" hidden="1" customHeight="1">
      <c r="A47" s="82" t="s">
        <v>21</v>
      </c>
      <c r="B47" s="83"/>
      <c r="C47" s="83"/>
      <c r="D47" s="83"/>
      <c r="E47" s="83"/>
      <c r="F47" s="83"/>
      <c r="G47" s="83"/>
      <c r="H47" s="83"/>
    </row>
    <row r="48" spans="1:8" ht="12.75" hidden="1" customHeight="1">
      <c r="A48" s="82" t="s">
        <v>22</v>
      </c>
      <c r="B48" s="83"/>
      <c r="C48" s="83"/>
      <c r="D48" s="83"/>
      <c r="E48" s="83"/>
      <c r="F48" s="83"/>
      <c r="G48" s="83"/>
      <c r="H48" s="83"/>
    </row>
    <row r="49" spans="1:22" ht="12.75" hidden="1" customHeight="1">
      <c r="A49" s="82" t="s">
        <v>23</v>
      </c>
      <c r="B49" s="83"/>
      <c r="C49" s="83"/>
      <c r="D49" s="83"/>
      <c r="E49" s="83"/>
      <c r="F49" s="83"/>
      <c r="G49" s="83"/>
      <c r="H49" s="83"/>
    </row>
    <row r="50" spans="1:22" ht="12.75" hidden="1" customHeight="1">
      <c r="A50" s="82" t="s">
        <v>24</v>
      </c>
      <c r="B50" s="83"/>
      <c r="C50" s="83"/>
      <c r="D50" s="83"/>
      <c r="E50" s="83"/>
      <c r="F50" s="83"/>
      <c r="G50" s="83"/>
      <c r="H50" s="83"/>
    </row>
    <row r="53" spans="1:22">
      <c r="A53" s="97" t="s">
        <v>33</v>
      </c>
    </row>
    <row r="54" spans="1:22">
      <c r="F54" s="98" t="s">
        <v>10</v>
      </c>
      <c r="G54" s="98" t="s">
        <v>12</v>
      </c>
      <c r="H54" s="98" t="s">
        <v>14</v>
      </c>
      <c r="I54" s="98" t="s">
        <v>15</v>
      </c>
      <c r="J54" s="98" t="s">
        <v>16</v>
      </c>
      <c r="K54" s="98" t="s">
        <v>17</v>
      </c>
      <c r="L54" s="98" t="s">
        <v>18</v>
      </c>
      <c r="M54" s="98" t="s">
        <v>19</v>
      </c>
      <c r="N54" s="98" t="s">
        <v>20</v>
      </c>
      <c r="O54" s="98" t="s">
        <v>21</v>
      </c>
      <c r="P54" s="98" t="s">
        <v>22</v>
      </c>
      <c r="Q54" s="98" t="s">
        <v>23</v>
      </c>
      <c r="R54" s="98" t="s">
        <v>24</v>
      </c>
    </row>
    <row r="55" spans="1:22" ht="16.5" customHeight="1">
      <c r="D55" s="99" t="s">
        <v>34</v>
      </c>
      <c r="E55" s="100">
        <v>955750</v>
      </c>
      <c r="F55" s="94">
        <v>-2329.1208230288321</v>
      </c>
      <c r="G55" s="94">
        <v>-2217.2882897630334</v>
      </c>
      <c r="H55" s="94">
        <v>-2692.6715413260245</v>
      </c>
      <c r="I55" s="94">
        <v>90181.807059843384</v>
      </c>
      <c r="J55" s="94">
        <v>116949.70546762488</v>
      </c>
      <c r="K55" s="94">
        <v>120796.20552789647</v>
      </c>
      <c r="L55" s="94">
        <v>125876.68404930053</v>
      </c>
      <c r="M55" s="94">
        <v>127163.46994601926</v>
      </c>
      <c r="N55" s="94">
        <v>99587.597876314365</v>
      </c>
      <c r="O55" s="94">
        <v>134912.85512322249</v>
      </c>
      <c r="P55" s="94">
        <v>73237.512098480685</v>
      </c>
      <c r="Q55" s="94">
        <v>108444.12550834232</v>
      </c>
      <c r="R55" s="101">
        <v>989910.88200292643</v>
      </c>
      <c r="S55" s="102"/>
      <c r="V55" s="103"/>
    </row>
    <row r="56" spans="1:22">
      <c r="D56" s="104" t="s">
        <v>35</v>
      </c>
      <c r="E56" s="100">
        <v>97050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22050</v>
      </c>
      <c r="O56" s="94">
        <v>25000</v>
      </c>
      <c r="P56" s="94">
        <v>25000</v>
      </c>
      <c r="Q56" s="94">
        <v>25000</v>
      </c>
      <c r="R56" s="101">
        <v>97050</v>
      </c>
      <c r="S56" s="103"/>
      <c r="V56" s="103"/>
    </row>
    <row r="57" spans="1:22">
      <c r="D57" s="99" t="s">
        <v>36</v>
      </c>
      <c r="E57" s="100">
        <v>19000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101">
        <v>0</v>
      </c>
      <c r="S57" s="103"/>
      <c r="V57" s="103"/>
    </row>
    <row r="58" spans="1:22">
      <c r="D58" s="105" t="s">
        <v>37</v>
      </c>
      <c r="E58" s="100">
        <v>0</v>
      </c>
      <c r="F58" s="94">
        <v>46187</v>
      </c>
      <c r="G58" s="94">
        <v>34970</v>
      </c>
      <c r="H58" s="94">
        <v>49561</v>
      </c>
      <c r="I58" s="94">
        <v>18696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13536</v>
      </c>
      <c r="R58" s="101">
        <v>162950</v>
      </c>
      <c r="S58" s="103"/>
      <c r="V58" s="103"/>
    </row>
    <row r="59" spans="1:22">
      <c r="D59" s="104" t="s">
        <v>38</v>
      </c>
      <c r="E59" s="100">
        <v>925</v>
      </c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>
        <v>231.25</v>
      </c>
      <c r="O59" s="106">
        <v>231.25</v>
      </c>
      <c r="P59" s="106">
        <v>231.25</v>
      </c>
      <c r="Q59" s="106">
        <v>231.25</v>
      </c>
      <c r="R59" s="101">
        <v>925</v>
      </c>
      <c r="S59" s="107"/>
      <c r="V59" s="103"/>
    </row>
    <row r="60" spans="1:22">
      <c r="D60" s="99" t="s">
        <v>39</v>
      </c>
      <c r="E60" s="100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0</v>
      </c>
      <c r="P60" s="94">
        <v>0</v>
      </c>
      <c r="Q60" s="94">
        <v>0</v>
      </c>
      <c r="R60" s="101">
        <v>0</v>
      </c>
      <c r="S60" s="107"/>
      <c r="V60" s="103"/>
    </row>
    <row r="61" spans="1:22">
      <c r="D61" s="104" t="s">
        <v>40</v>
      </c>
      <c r="E61" s="100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1">
        <v>0</v>
      </c>
      <c r="S61" s="107"/>
      <c r="V61" s="103"/>
    </row>
    <row r="62" spans="1:22">
      <c r="D62" s="104" t="s">
        <v>41</v>
      </c>
      <c r="E62" s="100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0</v>
      </c>
      <c r="Q62" s="106">
        <v>0</v>
      </c>
      <c r="R62" s="101">
        <v>0</v>
      </c>
      <c r="S62" s="107"/>
      <c r="V62" s="103"/>
    </row>
    <row r="63" spans="1:22">
      <c r="D63" s="104" t="s">
        <v>42</v>
      </c>
      <c r="E63" s="100">
        <v>0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1">
        <v>0</v>
      </c>
      <c r="S63" s="107"/>
      <c r="V63" s="103"/>
    </row>
    <row r="64" spans="1:22">
      <c r="D64" s="99" t="s">
        <v>43</v>
      </c>
      <c r="E64" s="100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1">
        <v>0</v>
      </c>
      <c r="S64" s="107"/>
      <c r="V64" s="103"/>
    </row>
    <row r="65" spans="1:22">
      <c r="D65" s="104" t="s">
        <v>44</v>
      </c>
      <c r="E65" s="100">
        <v>20000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v>20000</v>
      </c>
      <c r="R65" s="101">
        <v>20000</v>
      </c>
      <c r="S65" s="107"/>
      <c r="V65" s="103"/>
    </row>
    <row r="66" spans="1:22">
      <c r="D66" s="104" t="s">
        <v>45</v>
      </c>
      <c r="E66" s="100">
        <v>0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1">
        <v>0</v>
      </c>
      <c r="S66" s="107"/>
      <c r="V66" s="103"/>
    </row>
    <row r="67" spans="1:22">
      <c r="D67" s="99" t="s">
        <v>46</v>
      </c>
      <c r="E67" s="100">
        <v>178111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0</v>
      </c>
      <c r="Q67" s="106">
        <v>0</v>
      </c>
      <c r="R67" s="101">
        <v>0</v>
      </c>
      <c r="S67" s="107"/>
    </row>
    <row r="68" spans="1:22">
      <c r="D68" s="104" t="s">
        <v>47</v>
      </c>
      <c r="E68" s="100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1">
        <v>0</v>
      </c>
      <c r="S68" s="107"/>
    </row>
    <row r="69" spans="1:22">
      <c r="D69" s="104" t="s">
        <v>48</v>
      </c>
      <c r="E69" s="100">
        <v>0</v>
      </c>
      <c r="F69" s="106">
        <v>0</v>
      </c>
      <c r="G69" s="106">
        <v>15000</v>
      </c>
      <c r="H69" s="106">
        <v>20000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-20000</v>
      </c>
      <c r="P69" s="106">
        <v>-15000</v>
      </c>
      <c r="Q69" s="106">
        <v>0</v>
      </c>
      <c r="R69" s="101">
        <v>0</v>
      </c>
      <c r="S69" s="107"/>
    </row>
    <row r="70" spans="1:22">
      <c r="D70" s="104" t="s">
        <v>49</v>
      </c>
      <c r="E70" s="100">
        <v>0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1">
        <v>0</v>
      </c>
      <c r="S70" s="107"/>
    </row>
    <row r="71" spans="1:22">
      <c r="D71" s="99" t="s">
        <v>50</v>
      </c>
      <c r="E71" s="100">
        <v>0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1">
        <v>0</v>
      </c>
      <c r="S71" s="107"/>
    </row>
    <row r="72" spans="1:22" ht="13.5" thickBot="1">
      <c r="D72" s="109" t="s">
        <v>51</v>
      </c>
      <c r="E72" s="110">
        <v>-118020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111">
        <v>-118020</v>
      </c>
      <c r="R72" s="101">
        <v>-118020</v>
      </c>
    </row>
    <row r="73" spans="1:22" ht="13.5" thickBot="1">
      <c r="D73" s="98" t="s">
        <v>52</v>
      </c>
      <c r="E73" s="112">
        <v>1152816</v>
      </c>
      <c r="F73" s="112">
        <v>43857.879176971168</v>
      </c>
      <c r="G73" s="112">
        <v>47752.711710236967</v>
      </c>
      <c r="H73" s="112">
        <v>66868.328458673976</v>
      </c>
      <c r="I73" s="112">
        <v>108877.80705984338</v>
      </c>
      <c r="J73" s="112">
        <v>116949.70546762488</v>
      </c>
      <c r="K73" s="112">
        <v>120796.20552789647</v>
      </c>
      <c r="L73" s="112">
        <v>125876.68404930053</v>
      </c>
      <c r="M73" s="112">
        <v>127163.46994601926</v>
      </c>
      <c r="N73" s="112">
        <v>121868.84787631436</v>
      </c>
      <c r="O73" s="112">
        <v>140144.10512322249</v>
      </c>
      <c r="P73" s="112">
        <v>83468.762098480685</v>
      </c>
      <c r="Q73" s="112">
        <v>49191.375508342317</v>
      </c>
      <c r="R73" s="101">
        <v>1152815.8820029264</v>
      </c>
    </row>
    <row r="74" spans="1:22">
      <c r="R74" s="102">
        <v>0</v>
      </c>
    </row>
    <row r="75" spans="1:22">
      <c r="D75" s="99" t="s">
        <v>53</v>
      </c>
      <c r="E75" s="83">
        <v>100000</v>
      </c>
      <c r="G75" s="104" t="s">
        <v>54</v>
      </c>
      <c r="H75" s="83">
        <v>0</v>
      </c>
      <c r="R75" s="102"/>
    </row>
    <row r="76" spans="1:22" ht="13.5" thickBot="1">
      <c r="D76" s="99" t="s">
        <v>55</v>
      </c>
      <c r="E76" s="113"/>
      <c r="G76" s="99" t="s">
        <v>56</v>
      </c>
      <c r="H76" s="83">
        <v>218020</v>
      </c>
    </row>
    <row r="77" spans="1:22" ht="13.5" thickBot="1">
      <c r="D77" t="s">
        <v>57</v>
      </c>
      <c r="E77" s="114">
        <v>1152816</v>
      </c>
      <c r="F77" s="87"/>
    </row>
    <row r="78" spans="1:22">
      <c r="A78" s="76"/>
      <c r="B78" s="115"/>
      <c r="E78" s="87">
        <v>0.11799707356840372</v>
      </c>
    </row>
    <row r="79" spans="1:22">
      <c r="A79" s="116" t="s">
        <v>58</v>
      </c>
      <c r="B79" s="115"/>
    </row>
    <row r="80" spans="1:22">
      <c r="A80" s="76" t="s">
        <v>59</v>
      </c>
      <c r="B80" s="115"/>
    </row>
    <row r="81" spans="1:12">
      <c r="A81" s="76" t="s">
        <v>60</v>
      </c>
      <c r="B81" s="115"/>
    </row>
    <row r="82" spans="1:12">
      <c r="A82" s="76" t="s">
        <v>61</v>
      </c>
      <c r="B82" s="85"/>
      <c r="C82" s="76"/>
      <c r="D82" s="76"/>
      <c r="E82" s="76"/>
      <c r="F82" s="76"/>
      <c r="G82" s="76"/>
      <c r="H82" s="76"/>
      <c r="I82" s="76"/>
    </row>
    <row r="83" spans="1:12">
      <c r="A83" s="76" t="s">
        <v>62</v>
      </c>
      <c r="B83" s="76"/>
      <c r="C83" s="76"/>
      <c r="D83" s="76"/>
      <c r="E83" s="76"/>
      <c r="F83" s="76"/>
      <c r="G83" s="76"/>
      <c r="H83" s="76"/>
      <c r="I83" s="76"/>
    </row>
    <row r="84" spans="1:12">
      <c r="A84" s="116" t="s">
        <v>63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>
      <c r="A85" s="118"/>
      <c r="B85" s="119"/>
      <c r="C85" s="119"/>
      <c r="D85" s="119"/>
      <c r="E85" s="119"/>
    </row>
    <row r="86" spans="1:12">
      <c r="A86" s="116"/>
      <c r="B86" s="117"/>
      <c r="C86" s="117"/>
      <c r="D86" s="117"/>
      <c r="E86" s="119"/>
      <c r="F86" s="117"/>
      <c r="G86" s="117"/>
      <c r="H86" s="117"/>
      <c r="I86" s="117"/>
      <c r="J86" s="117"/>
      <c r="K86" s="117"/>
      <c r="L86" s="117"/>
    </row>
    <row r="87" spans="1:12" ht="52.5" customHeight="1">
      <c r="A87" s="118"/>
      <c r="B87" s="119"/>
      <c r="C87" s="119"/>
      <c r="D87" s="119"/>
      <c r="E87" s="119"/>
      <c r="F87" s="120"/>
      <c r="G87" s="119"/>
      <c r="H87" s="119"/>
      <c r="I87" s="117"/>
      <c r="J87" s="117"/>
      <c r="K87" s="117"/>
      <c r="L87" s="117"/>
    </row>
    <row r="88" spans="1:12">
      <c r="A88" s="117"/>
      <c r="B88" s="121"/>
      <c r="C88" s="121"/>
      <c r="D88" s="121"/>
      <c r="E88" s="119"/>
      <c r="F88" s="121"/>
      <c r="G88" s="121"/>
      <c r="H88" s="121"/>
      <c r="I88" s="117"/>
      <c r="J88" s="117"/>
      <c r="K88" s="117"/>
      <c r="L88" s="117"/>
    </row>
    <row r="89" spans="1:12">
      <c r="A89" s="117"/>
      <c r="B89" s="121"/>
      <c r="C89" s="121"/>
      <c r="D89" s="121"/>
      <c r="E89" s="119"/>
      <c r="F89" s="121"/>
      <c r="G89" s="121"/>
      <c r="H89" s="121"/>
      <c r="I89" s="117"/>
      <c r="J89" s="117"/>
      <c r="K89" s="117"/>
      <c r="L89" s="117"/>
    </row>
    <row r="90" spans="1:12">
      <c r="A90" s="117"/>
      <c r="B90" s="121"/>
      <c r="C90" s="121"/>
      <c r="D90" s="121"/>
      <c r="E90" s="119"/>
      <c r="F90" s="121"/>
      <c r="G90" s="121"/>
      <c r="H90" s="121"/>
      <c r="I90" s="117"/>
      <c r="J90" s="117"/>
      <c r="K90" s="117"/>
      <c r="L90" s="117"/>
    </row>
    <row r="91" spans="1:12">
      <c r="A91" s="117"/>
      <c r="B91" s="121"/>
      <c r="C91" s="121"/>
      <c r="D91" s="121"/>
      <c r="E91" s="119"/>
      <c r="F91" s="121"/>
      <c r="G91" s="121"/>
      <c r="H91" s="121"/>
      <c r="I91" s="117"/>
      <c r="J91" s="117"/>
      <c r="K91" s="117"/>
      <c r="L91" s="117"/>
    </row>
    <row r="92" spans="1:12">
      <c r="A92" s="117"/>
      <c r="B92" s="121"/>
      <c r="C92" s="121"/>
      <c r="D92" s="121"/>
      <c r="E92" s="119"/>
      <c r="F92" s="121"/>
      <c r="G92" s="121"/>
      <c r="H92" s="121"/>
      <c r="I92" s="117"/>
      <c r="J92" s="117"/>
      <c r="K92" s="117"/>
      <c r="L92" s="117"/>
    </row>
    <row r="93" spans="1:12">
      <c r="A93" s="117"/>
      <c r="B93" s="121"/>
      <c r="C93" s="121"/>
      <c r="D93" s="121"/>
      <c r="E93" s="119"/>
      <c r="F93" s="121"/>
      <c r="G93" s="121"/>
      <c r="H93" s="121"/>
      <c r="I93" s="117"/>
      <c r="J93" s="117"/>
      <c r="K93" s="117"/>
      <c r="L93" s="117"/>
    </row>
    <row r="94" spans="1:12">
      <c r="A94" s="117"/>
      <c r="B94" s="121"/>
      <c r="C94" s="121"/>
      <c r="D94" s="121"/>
      <c r="E94" s="119"/>
      <c r="F94" s="121"/>
      <c r="G94" s="121"/>
      <c r="H94" s="121"/>
      <c r="I94" s="117"/>
      <c r="J94" s="117"/>
      <c r="K94" s="117"/>
      <c r="L94" s="117"/>
    </row>
    <row r="95" spans="1:12">
      <c r="A95" s="117"/>
      <c r="B95" s="121"/>
      <c r="C95" s="121"/>
      <c r="D95" s="121"/>
      <c r="E95" s="119"/>
      <c r="F95" s="121"/>
      <c r="G95" s="121"/>
      <c r="H95" s="121"/>
      <c r="I95" s="117"/>
      <c r="J95" s="117"/>
      <c r="K95" s="117"/>
      <c r="L95" s="117"/>
    </row>
    <row r="96" spans="1:12">
      <c r="A96" s="117"/>
      <c r="B96" s="121"/>
      <c r="C96" s="121"/>
      <c r="D96" s="121"/>
      <c r="E96" s="119"/>
      <c r="F96" s="121"/>
      <c r="G96" s="121"/>
      <c r="H96" s="121"/>
      <c r="I96" s="117"/>
      <c r="J96" s="117"/>
      <c r="K96" s="117"/>
      <c r="L96" s="117"/>
    </row>
    <row r="97" spans="1:12">
      <c r="A97" s="117"/>
      <c r="B97" s="121"/>
      <c r="C97" s="121"/>
      <c r="D97" s="121"/>
      <c r="E97" s="121"/>
      <c r="F97" s="121"/>
      <c r="G97" s="121"/>
      <c r="H97" s="121"/>
      <c r="I97" s="117"/>
      <c r="J97" s="117"/>
      <c r="K97" s="117"/>
      <c r="L97" s="117"/>
    </row>
    <row r="98" spans="1:12">
      <c r="A98" s="117"/>
      <c r="B98" s="121"/>
      <c r="C98" s="121"/>
      <c r="D98" s="121"/>
      <c r="E98" s="121"/>
      <c r="F98" s="121"/>
      <c r="G98" s="121"/>
      <c r="H98" s="121"/>
      <c r="I98" s="117"/>
      <c r="J98" s="117"/>
      <c r="K98" s="117"/>
      <c r="L98" s="117"/>
    </row>
    <row r="99" spans="1:12">
      <c r="A99" s="117"/>
      <c r="B99" s="121"/>
      <c r="C99" s="121"/>
      <c r="D99" s="121"/>
      <c r="E99" s="121"/>
      <c r="F99" s="121"/>
      <c r="G99" s="121"/>
      <c r="H99" s="121"/>
      <c r="I99" s="117"/>
      <c r="J99" s="117"/>
      <c r="K99" s="117"/>
      <c r="L99" s="117"/>
    </row>
    <row r="100" spans="1:12">
      <c r="A100" s="117"/>
      <c r="B100" s="121"/>
      <c r="C100" s="121"/>
      <c r="D100" s="121"/>
      <c r="E100" s="121"/>
      <c r="F100" s="121"/>
      <c r="G100" s="121"/>
      <c r="H100" s="121"/>
      <c r="I100" s="117"/>
      <c r="J100" s="117"/>
      <c r="K100" s="117"/>
      <c r="L100" s="117"/>
    </row>
    <row r="101" spans="1:12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</row>
    <row r="102" spans="1:12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</row>
    <row r="103" spans="1:12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</row>
    <row r="104" spans="1:12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</row>
    <row r="105" spans="1:12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</row>
    <row r="106" spans="1:12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</row>
    <row r="107" spans="1:12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</row>
    <row r="108" spans="1:12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</row>
  </sheetData>
  <conditionalFormatting sqref="E55:E71">
    <cfRule type="cellIs" dxfId="16" priority="1" stopIfTrue="1" operator="notBetween">
      <formula>R55-2</formula>
      <formula>R55+2</formula>
    </cfRule>
  </conditionalFormatting>
  <conditionalFormatting sqref="E77">
    <cfRule type="cellIs" dxfId="15" priority="2" stopIfTrue="1" operator="notBetween">
      <formula>$H$16+5</formula>
      <formula>$H$16-5</formula>
    </cfRule>
  </conditionalFormatting>
  <pageMargins left="0.49" right="0.19" top="0.44" bottom="0.36" header="0.37" footer="0.18"/>
  <pageSetup scale="53" orientation="landscape" r:id="rId1"/>
  <headerFooter alignWithMargins="0">
    <oddHeader>&amp;R&amp;18PRELIMINARY _ FOR DISCUSSION PURPOSES ONLY</oddHeader>
    <oddFooter>&amp;L&amp;D&amp;C&amp;A&amp;R&amp;F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K283"/>
  <sheetViews>
    <sheetView showGridLines="0" zoomScale="75" zoomScaleNormal="75" workbookViewId="0">
      <selection sqref="A1:XFD1048576"/>
    </sheetView>
  </sheetViews>
  <sheetFormatPr defaultRowHeight="12.75"/>
  <cols>
    <col min="1" max="1" width="5.140625" style="133" customWidth="1"/>
    <col min="2" max="2" width="18.7109375" style="133" customWidth="1"/>
    <col min="3" max="3" width="27.5703125" style="133" customWidth="1"/>
    <col min="4" max="4" width="15.7109375" style="133" customWidth="1"/>
    <col min="5" max="5" width="25.28515625" style="133" bestFit="1" customWidth="1"/>
    <col min="6" max="6" width="12.28515625" style="133" customWidth="1"/>
    <col min="7" max="7" width="14.28515625" style="133" customWidth="1"/>
    <col min="8" max="8" width="12.42578125" style="133" customWidth="1"/>
    <col min="9" max="9" width="15.5703125" style="133" customWidth="1"/>
    <col min="10" max="10" width="18.7109375" style="133" customWidth="1"/>
    <col min="11" max="11" width="14.5703125" style="133" customWidth="1"/>
    <col min="12" max="12" width="18" style="133" customWidth="1"/>
    <col min="13" max="13" width="13.28515625" style="133" customWidth="1"/>
    <col min="14" max="14" width="20" style="133" bestFit="1" customWidth="1"/>
    <col min="15" max="15" width="23.28515625" style="133" customWidth="1"/>
    <col min="16" max="17" width="16.5703125" style="133" customWidth="1"/>
    <col min="18" max="18" width="19.85546875" style="133" customWidth="1"/>
    <col min="19" max="19" width="25.85546875" style="133" customWidth="1"/>
    <col min="20" max="20" width="11.85546875" style="133" customWidth="1"/>
    <col min="21" max="21" width="13" style="133" customWidth="1"/>
    <col min="22" max="22" width="10.28515625" style="133" customWidth="1"/>
    <col min="23" max="23" width="12.5703125" style="133" customWidth="1"/>
    <col min="24" max="24" width="21.28515625" style="133" customWidth="1"/>
    <col min="25" max="25" width="16.42578125" style="133" customWidth="1"/>
    <col min="26" max="26" width="18.28515625" style="133" customWidth="1"/>
    <col min="27" max="27" width="52.28515625" style="133" customWidth="1"/>
    <col min="28" max="28" width="27.7109375" style="133" customWidth="1"/>
    <col min="29" max="29" width="17.42578125" style="133" customWidth="1"/>
    <col min="30" max="31" width="17.28515625" style="133" customWidth="1"/>
    <col min="32" max="32" width="20.28515625" style="133" customWidth="1"/>
    <col min="33" max="33" width="12.5703125" style="133" customWidth="1"/>
    <col min="34" max="34" width="18" style="133" customWidth="1"/>
    <col min="35" max="35" width="13.28515625" style="133" customWidth="1"/>
    <col min="36" max="36" width="13.85546875" style="133" customWidth="1"/>
    <col min="37" max="37" width="12.140625" style="133" customWidth="1"/>
    <col min="38" max="38" width="18.7109375" style="133" bestFit="1" customWidth="1"/>
    <col min="39" max="39" width="24.42578125" style="133" bestFit="1" customWidth="1"/>
    <col min="40" max="40" width="18.42578125" style="133" bestFit="1" customWidth="1"/>
    <col min="41" max="41" width="16.5703125" style="133" customWidth="1"/>
    <col min="42" max="42" width="9.140625" style="133"/>
    <col min="43" max="44" width="11.5703125" style="133" customWidth="1"/>
    <col min="45" max="46" width="11.28515625" style="133" customWidth="1"/>
    <col min="47" max="47" width="17.140625" style="133" customWidth="1"/>
    <col min="48" max="48" width="17" style="133" customWidth="1"/>
    <col min="49" max="50" width="9.140625" style="133"/>
    <col min="51" max="51" width="12.5703125" style="133" customWidth="1"/>
    <col min="52" max="52" width="13" style="133" customWidth="1"/>
    <col min="53" max="53" width="17.7109375" style="133" customWidth="1"/>
    <col min="54" max="54" width="11.7109375" style="133" customWidth="1"/>
    <col min="55" max="55" width="9.140625" style="133"/>
    <col min="56" max="56" width="17.140625" style="133" customWidth="1"/>
    <col min="57" max="57" width="17.7109375" style="133" customWidth="1"/>
    <col min="58" max="59" width="9.140625" style="133"/>
    <col min="60" max="60" width="20.7109375" style="133" customWidth="1"/>
    <col min="61" max="61" width="14.5703125" style="133" bestFit="1" customWidth="1"/>
    <col min="62" max="62" width="15.7109375" style="133" bestFit="1" customWidth="1"/>
    <col min="63" max="63" width="15.28515625" style="133" customWidth="1"/>
    <col min="64" max="64" width="15.7109375" style="133" bestFit="1" customWidth="1"/>
    <col min="65" max="65" width="16.28515625" style="133" bestFit="1" customWidth="1"/>
    <col min="66" max="66" width="17.140625" style="133" bestFit="1" customWidth="1"/>
    <col min="67" max="67" width="15.7109375" style="133" bestFit="1" customWidth="1"/>
    <col min="68" max="70" width="6.85546875" style="133" customWidth="1"/>
    <col min="71" max="72" width="9.140625" style="133"/>
    <col min="73" max="73" width="10" style="133" bestFit="1" customWidth="1"/>
    <col min="74" max="74" width="9.42578125" style="133" bestFit="1" customWidth="1"/>
    <col min="75" max="75" width="29.140625" style="133" bestFit="1" customWidth="1"/>
    <col min="76" max="76" width="11.42578125" style="133" bestFit="1" customWidth="1"/>
    <col min="77" max="77" width="24.7109375" style="133" bestFit="1" customWidth="1"/>
    <col min="78" max="79" width="21.42578125" style="133" bestFit="1" customWidth="1"/>
    <col min="80" max="80" width="19.7109375" style="133" bestFit="1" customWidth="1"/>
    <col min="81" max="81" width="10" style="133" customWidth="1"/>
    <col min="82" max="85" width="16.85546875" style="133" customWidth="1"/>
    <col min="86" max="86" width="20.42578125" style="133" bestFit="1" customWidth="1"/>
    <col min="87" max="87" width="17.85546875" style="133" bestFit="1" customWidth="1"/>
    <col min="88" max="88" width="22.28515625" style="133" bestFit="1" customWidth="1"/>
    <col min="89" max="89" width="15" style="133" bestFit="1" customWidth="1"/>
    <col min="90" max="90" width="28.42578125" style="133" bestFit="1" customWidth="1"/>
    <col min="91" max="91" width="12.42578125" style="143" customWidth="1"/>
    <col min="92" max="92" width="23" style="143" bestFit="1" customWidth="1"/>
    <col min="93" max="93" width="20.42578125" style="143" bestFit="1" customWidth="1"/>
    <col min="94" max="95" width="9.140625" style="143"/>
    <col min="96" max="96" width="12.5703125" style="143" bestFit="1" customWidth="1"/>
    <col min="97" max="97" width="9.7109375" style="143" bestFit="1" customWidth="1"/>
    <col min="98" max="98" width="14.5703125" style="133" bestFit="1" customWidth="1"/>
    <col min="99" max="99" width="11.140625" style="133" bestFit="1" customWidth="1"/>
    <col min="100" max="100" width="11.5703125" style="133" bestFit="1" customWidth="1"/>
    <col min="101" max="101" width="10.85546875" style="133" customWidth="1"/>
    <col min="102" max="102" width="9.28515625" style="133" bestFit="1" customWidth="1"/>
    <col min="103" max="103" width="9.7109375" style="133" bestFit="1" customWidth="1"/>
    <col min="104" max="104" width="9.140625" style="133"/>
    <col min="105" max="105" width="14.85546875" style="133" bestFit="1" customWidth="1"/>
    <col min="106" max="106" width="15.85546875" style="133" bestFit="1" customWidth="1"/>
    <col min="107" max="107" width="14.85546875" style="133" bestFit="1" customWidth="1"/>
    <col min="108" max="108" width="15.85546875" style="133" bestFit="1" customWidth="1"/>
    <col min="109" max="109" width="14.85546875" style="133" bestFit="1" customWidth="1"/>
    <col min="110" max="111" width="13.5703125" style="133" bestFit="1" customWidth="1"/>
    <col min="112" max="112" width="14.85546875" style="133" bestFit="1" customWidth="1"/>
    <col min="113" max="113" width="15.85546875" style="133" bestFit="1" customWidth="1"/>
    <col min="114" max="114" width="14.85546875" style="133" bestFit="1" customWidth="1"/>
    <col min="115" max="115" width="15.85546875" style="133" bestFit="1" customWidth="1"/>
    <col min="116" max="116" width="9.28515625" style="133" bestFit="1" customWidth="1"/>
    <col min="117" max="16384" width="9.140625" style="133"/>
  </cols>
  <sheetData>
    <row r="1" spans="2:97" s="123" customFormat="1" ht="40.5" customHeight="1">
      <c r="B1" s="122" t="s">
        <v>64</v>
      </c>
      <c r="D1" s="124" t="s">
        <v>65</v>
      </c>
      <c r="E1" s="125">
        <v>7</v>
      </c>
      <c r="H1" s="126"/>
      <c r="I1" s="127"/>
      <c r="K1" s="128">
        <v>33810.15</v>
      </c>
      <c r="N1" s="129">
        <v>64574.187867031935</v>
      </c>
      <c r="R1" s="130"/>
      <c r="S1" s="130"/>
      <c r="T1" s="131"/>
      <c r="V1" s="132"/>
      <c r="W1" s="133"/>
      <c r="X1" s="134" t="s">
        <v>66</v>
      </c>
      <c r="Y1" s="133" t="s">
        <v>67</v>
      </c>
      <c r="Z1" s="135" t="s">
        <v>68</v>
      </c>
      <c r="AA1" s="135" t="s">
        <v>69</v>
      </c>
      <c r="AC1" s="136"/>
      <c r="AD1" s="136" t="s">
        <v>70</v>
      </c>
      <c r="AE1" s="136" t="s">
        <v>71</v>
      </c>
      <c r="AF1" s="136" t="s">
        <v>72</v>
      </c>
      <c r="AJ1" s="137"/>
      <c r="AK1" s="137"/>
      <c r="AL1" s="137"/>
      <c r="AM1" s="137"/>
      <c r="CM1" s="138"/>
      <c r="CN1" s="138"/>
      <c r="CO1" s="138"/>
      <c r="CP1" s="138"/>
      <c r="CQ1" s="138"/>
      <c r="CR1" s="138"/>
      <c r="CS1" s="138"/>
    </row>
    <row r="2" spans="2:97" s="123" customFormat="1">
      <c r="B2" s="123">
        <v>2005</v>
      </c>
      <c r="D2" s="124">
        <v>37335.758750000001</v>
      </c>
      <c r="I2" s="139"/>
      <c r="K2" s="140">
        <v>550</v>
      </c>
      <c r="M2" s="139"/>
      <c r="N2" s="141">
        <v>62024.331994121356</v>
      </c>
      <c r="P2" s="138">
        <v>38919.423200759353</v>
      </c>
      <c r="R2" s="142"/>
      <c r="S2" s="142"/>
      <c r="T2" s="131"/>
      <c r="V2" s="132"/>
      <c r="W2" s="133">
        <v>1</v>
      </c>
      <c r="X2" s="143" t="s">
        <v>73</v>
      </c>
      <c r="Y2" s="143" t="s">
        <v>74</v>
      </c>
      <c r="Z2" s="144">
        <v>-2.7925613677490963E-12</v>
      </c>
      <c r="AA2" s="145">
        <v>-1.716671249596402E-10</v>
      </c>
      <c r="AB2" s="137"/>
      <c r="AC2" s="146">
        <v>1</v>
      </c>
      <c r="AD2" s="136">
        <v>0</v>
      </c>
      <c r="AE2" s="136">
        <v>3733.1072500734513</v>
      </c>
      <c r="AF2" s="147">
        <v>0</v>
      </c>
      <c r="AJ2" s="137"/>
      <c r="AK2" s="137"/>
      <c r="AL2" s="137"/>
      <c r="AM2" s="137"/>
      <c r="CM2" s="138"/>
      <c r="CN2" s="138"/>
      <c r="CO2" s="138"/>
      <c r="CP2" s="138"/>
      <c r="CQ2" s="138"/>
      <c r="CR2" s="138"/>
      <c r="CS2" s="138"/>
    </row>
    <row r="3" spans="2:97" s="123" customFormat="1">
      <c r="B3" s="124" t="s">
        <v>75</v>
      </c>
      <c r="C3" s="148">
        <v>61302.496182268573</v>
      </c>
      <c r="D3" s="123">
        <v>20000</v>
      </c>
      <c r="G3" s="123">
        <v>8380.640795501522</v>
      </c>
      <c r="N3" s="149">
        <v>1008.9686853435062</v>
      </c>
      <c r="P3" s="139"/>
      <c r="R3" s="150"/>
      <c r="S3" s="151"/>
      <c r="T3" s="131"/>
      <c r="V3" s="152"/>
      <c r="W3" s="133">
        <v>2</v>
      </c>
      <c r="X3" s="143" t="s">
        <v>73</v>
      </c>
      <c r="Y3" s="143" t="s">
        <v>74</v>
      </c>
      <c r="Z3" s="144">
        <v>-3.6405013592146329E-12</v>
      </c>
      <c r="AA3" s="145">
        <v>-2.0213519746903328E-10</v>
      </c>
      <c r="AB3" s="137"/>
      <c r="AC3" s="146">
        <v>2</v>
      </c>
      <c r="AD3" s="136">
        <v>0</v>
      </c>
      <c r="AE3" s="136">
        <v>4623.6552018176753</v>
      </c>
      <c r="AF3" s="147">
        <v>0</v>
      </c>
      <c r="AJ3" s="137"/>
      <c r="AK3" s="137"/>
      <c r="AL3" s="137"/>
      <c r="AM3" s="137"/>
      <c r="CM3" s="138"/>
      <c r="CN3" s="138"/>
      <c r="CO3" s="138"/>
      <c r="CP3" s="138"/>
      <c r="CQ3" s="138"/>
      <c r="CR3" s="138"/>
      <c r="CS3" s="138"/>
    </row>
    <row r="4" spans="2:97" s="123" customFormat="1" ht="25.5">
      <c r="B4" s="124">
        <v>60316.25</v>
      </c>
      <c r="C4" s="153">
        <v>997.22636250497897</v>
      </c>
      <c r="G4" s="154">
        <v>136.33043442652095</v>
      </c>
      <c r="J4" s="155" t="s">
        <v>76</v>
      </c>
      <c r="K4" s="156">
        <v>19480.448608270552</v>
      </c>
      <c r="N4" s="157" t="s">
        <v>77</v>
      </c>
      <c r="R4" s="150"/>
      <c r="S4" s="151"/>
      <c r="T4" s="131"/>
      <c r="V4" s="158"/>
      <c r="W4" s="133">
        <v>3</v>
      </c>
      <c r="X4" s="143" t="s">
        <v>73</v>
      </c>
      <c r="Y4" s="143" t="s">
        <v>74</v>
      </c>
      <c r="Z4" s="144">
        <v>-4.6863248383286158E-12</v>
      </c>
      <c r="AA4" s="145">
        <v>-2.8808244678657502E-10</v>
      </c>
      <c r="AB4" s="137"/>
      <c r="AC4" s="146">
        <v>3</v>
      </c>
      <c r="AD4" s="136">
        <v>0</v>
      </c>
      <c r="AE4" s="136">
        <v>3916.577628432904</v>
      </c>
      <c r="AF4" s="147">
        <v>0</v>
      </c>
      <c r="AJ4" s="137"/>
      <c r="AK4" s="137"/>
      <c r="AL4" s="137"/>
      <c r="AM4" s="137"/>
      <c r="CM4" s="138"/>
      <c r="CN4" s="138"/>
      <c r="CO4" s="138"/>
      <c r="CP4" s="138"/>
      <c r="CQ4" s="138"/>
      <c r="CR4" s="138"/>
      <c r="CS4" s="138"/>
    </row>
    <row r="5" spans="2:97" s="123" customFormat="1">
      <c r="B5" s="122" t="s">
        <v>78</v>
      </c>
      <c r="D5" s="159">
        <v>25000</v>
      </c>
      <c r="J5" s="138" t="s">
        <v>79</v>
      </c>
      <c r="K5" s="153">
        <v>316.89438628781011</v>
      </c>
      <c r="R5" s="160"/>
      <c r="S5" s="151"/>
      <c r="W5" s="133">
        <v>4</v>
      </c>
      <c r="X5" s="143" t="s">
        <v>73</v>
      </c>
      <c r="Y5" s="143" t="s">
        <v>74</v>
      </c>
      <c r="Z5" s="144">
        <v>-5.1368334139469465E-12</v>
      </c>
      <c r="AA5" s="145">
        <v>-3.0559021979570389E-10</v>
      </c>
      <c r="AB5" s="137"/>
      <c r="AC5" s="146">
        <v>4</v>
      </c>
      <c r="AD5" s="136">
        <v>0</v>
      </c>
      <c r="AE5" s="136">
        <v>4938.8394462406004</v>
      </c>
      <c r="AF5" s="147">
        <v>0</v>
      </c>
      <c r="AJ5" s="137"/>
      <c r="AK5" s="137"/>
      <c r="AL5" s="137"/>
      <c r="AM5" s="137"/>
      <c r="CM5" s="138"/>
      <c r="CN5" s="138"/>
      <c r="CO5" s="138"/>
      <c r="CP5" s="138"/>
      <c r="CQ5" s="138"/>
      <c r="CR5" s="138"/>
      <c r="CS5" s="138"/>
    </row>
    <row r="6" spans="2:97" s="123" customFormat="1">
      <c r="B6" s="123">
        <v>20926.666666666668</v>
      </c>
      <c r="D6" s="139">
        <v>406.68260862492474</v>
      </c>
      <c r="L6" s="141">
        <v>8733.7333858508027</v>
      </c>
      <c r="M6" s="157"/>
      <c r="N6" s="157"/>
      <c r="R6" s="160"/>
      <c r="S6" s="151"/>
      <c r="W6" s="133">
        <v>5</v>
      </c>
      <c r="X6" s="143" t="s">
        <v>73</v>
      </c>
      <c r="Y6" s="143" t="s">
        <v>74</v>
      </c>
      <c r="Z6" s="144">
        <v>-4.9230452721510553E-12</v>
      </c>
      <c r="AA6" s="145">
        <v>-3.0263436201494187E-10</v>
      </c>
      <c r="AB6" s="137"/>
      <c r="AC6" s="146">
        <v>5</v>
      </c>
      <c r="AD6" s="136">
        <v>0</v>
      </c>
      <c r="AE6" s="136">
        <v>6929.6093850860707</v>
      </c>
      <c r="AF6" s="147">
        <v>0</v>
      </c>
      <c r="AJ6" s="137"/>
      <c r="AK6" s="137"/>
      <c r="AL6" s="137"/>
      <c r="AM6" s="137"/>
      <c r="CM6" s="138"/>
      <c r="CN6" s="138"/>
      <c r="CO6" s="138"/>
      <c r="CP6" s="138"/>
      <c r="CQ6" s="138"/>
      <c r="CR6" s="138"/>
      <c r="CS6" s="138"/>
    </row>
    <row r="7" spans="2:97" s="123" customFormat="1">
      <c r="B7" s="122" t="s">
        <v>75</v>
      </c>
      <c r="H7" s="122" t="s">
        <v>80</v>
      </c>
      <c r="K7" s="123">
        <v>3000</v>
      </c>
      <c r="L7" s="161">
        <v>142.07429905569606</v>
      </c>
      <c r="O7" s="162">
        <v>11283.589258761382</v>
      </c>
      <c r="P7" s="138">
        <v>23104.908793362003</v>
      </c>
      <c r="R7" s="160"/>
      <c r="S7" s="163"/>
      <c r="W7" s="133">
        <v>6</v>
      </c>
      <c r="X7" s="143" t="s">
        <v>73</v>
      </c>
      <c r="Y7" s="143" t="s">
        <v>74</v>
      </c>
      <c r="Z7" s="144">
        <v>-5.3814445288968022E-12</v>
      </c>
      <c r="AA7" s="145">
        <v>-3.2014213502407074E-10</v>
      </c>
      <c r="AB7" s="137"/>
      <c r="AC7" s="146">
        <v>6</v>
      </c>
      <c r="AD7" s="136">
        <v>0</v>
      </c>
      <c r="AE7" s="136">
        <v>7865.1238732283364</v>
      </c>
      <c r="AF7" s="147">
        <v>0</v>
      </c>
      <c r="AJ7" s="137"/>
      <c r="AK7" s="137"/>
      <c r="AL7" s="137"/>
      <c r="AM7" s="137"/>
      <c r="CM7" s="138"/>
      <c r="CN7" s="138"/>
      <c r="CO7" s="138"/>
      <c r="CP7" s="138"/>
      <c r="CQ7" s="138"/>
      <c r="CR7" s="138"/>
      <c r="CS7" s="138"/>
    </row>
    <row r="8" spans="2:97" s="123" customFormat="1">
      <c r="B8" s="123">
        <v>15079.0625</v>
      </c>
      <c r="D8" s="164" t="s">
        <v>81</v>
      </c>
      <c r="H8" s="138">
        <v>11099.80781276903</v>
      </c>
      <c r="L8" s="144">
        <v>183.55358057621038</v>
      </c>
      <c r="O8" s="165">
        <v>183.55358057621038</v>
      </c>
      <c r="P8" s="139"/>
      <c r="R8" s="160"/>
      <c r="S8" s="163"/>
      <c r="W8" s="133">
        <v>7</v>
      </c>
      <c r="X8" s="143" t="s">
        <v>73</v>
      </c>
      <c r="Y8" s="143" t="s">
        <v>74</v>
      </c>
      <c r="Z8" s="144">
        <v>-5.1597657059734956E-12</v>
      </c>
      <c r="AA8" s="145">
        <v>-3.1718627724330872E-10</v>
      </c>
      <c r="AB8" s="137"/>
      <c r="AC8" s="146">
        <v>7</v>
      </c>
      <c r="AD8" s="136">
        <v>0</v>
      </c>
      <c r="AE8" s="136">
        <v>8733.7333858507845</v>
      </c>
      <c r="AF8" s="147">
        <v>0</v>
      </c>
      <c r="AJ8" s="137"/>
      <c r="AK8" s="137"/>
      <c r="AL8" s="137"/>
      <c r="AM8" s="137"/>
      <c r="CM8" s="138"/>
      <c r="CN8" s="138"/>
      <c r="CO8" s="138"/>
      <c r="CP8" s="138"/>
      <c r="CQ8" s="138"/>
      <c r="CR8" s="138"/>
      <c r="CS8" s="138"/>
    </row>
    <row r="9" spans="2:97" s="123" customFormat="1">
      <c r="B9" s="122" t="s">
        <v>52</v>
      </c>
      <c r="D9" s="164">
        <v>42221.375000000007</v>
      </c>
      <c r="H9" s="153">
        <v>180.56395186128915</v>
      </c>
      <c r="R9" s="150"/>
      <c r="S9" s="163"/>
      <c r="W9" s="133">
        <v>8</v>
      </c>
      <c r="X9" s="143" t="s">
        <v>73</v>
      </c>
      <c r="Y9" s="143" t="s">
        <v>74</v>
      </c>
      <c r="Z9" s="144">
        <v>-5.2781259228847157E-12</v>
      </c>
      <c r="AA9" s="145">
        <v>-3.2446223485749215E-10</v>
      </c>
      <c r="AB9" s="137"/>
      <c r="AC9" s="146">
        <v>8</v>
      </c>
      <c r="AD9" s="136">
        <v>0</v>
      </c>
      <c r="AE9" s="136">
        <v>8996.0297129800201</v>
      </c>
      <c r="AF9" s="147">
        <v>0</v>
      </c>
      <c r="AJ9" s="137"/>
      <c r="AK9" s="137"/>
      <c r="AL9" s="137"/>
      <c r="AM9" s="137"/>
      <c r="CM9" s="138"/>
      <c r="CN9" s="138"/>
      <c r="CO9" s="138"/>
      <c r="CP9" s="138"/>
      <c r="CQ9" s="138"/>
      <c r="CR9" s="138"/>
      <c r="CS9" s="138"/>
    </row>
    <row r="10" spans="2:97" s="123" customFormat="1">
      <c r="B10" s="123">
        <v>36005.729166666672</v>
      </c>
      <c r="D10" s="139">
        <v>590.54375388005428</v>
      </c>
      <c r="N10" s="140"/>
      <c r="O10" s="157">
        <v>-2549.8558729105789</v>
      </c>
      <c r="W10" s="133">
        <v>9</v>
      </c>
      <c r="X10" s="143" t="s">
        <v>73</v>
      </c>
      <c r="Y10" s="143" t="s">
        <v>74</v>
      </c>
      <c r="Z10" s="144">
        <v>-5.3814445288968022E-12</v>
      </c>
      <c r="AA10" s="145">
        <v>-3.2014213502407074E-10</v>
      </c>
      <c r="AB10" s="137"/>
      <c r="AC10" s="146">
        <v>9</v>
      </c>
      <c r="AD10" s="136">
        <v>0</v>
      </c>
      <c r="AE10" s="136">
        <v>7917.2406028189198</v>
      </c>
      <c r="AF10" s="147">
        <v>0</v>
      </c>
      <c r="AJ10" s="137"/>
      <c r="AK10" s="137"/>
      <c r="AL10" s="137"/>
      <c r="AM10" s="137"/>
      <c r="CM10" s="138"/>
      <c r="CN10" s="138"/>
      <c r="CO10" s="138"/>
      <c r="CP10" s="138"/>
      <c r="CQ10" s="138"/>
      <c r="CR10" s="138"/>
      <c r="CS10" s="138"/>
    </row>
    <row r="11" spans="2:97" s="123" customFormat="1">
      <c r="D11" s="123">
        <v>36302.49618226858</v>
      </c>
      <c r="G11" s="138">
        <v>43528.658089290315</v>
      </c>
      <c r="O11" s="166">
        <v>-41.479281520514355</v>
      </c>
      <c r="W11" s="133">
        <v>10</v>
      </c>
      <c r="X11" s="143" t="s">
        <v>73</v>
      </c>
      <c r="Y11" s="143" t="s">
        <v>74</v>
      </c>
      <c r="Z11" s="144">
        <v>-5.8699270074408157E-12</v>
      </c>
      <c r="AA11" s="145">
        <v>-3.6084202292840928E-10</v>
      </c>
      <c r="AB11" s="137"/>
      <c r="AC11" s="146">
        <v>10</v>
      </c>
      <c r="AD11" s="136">
        <v>0</v>
      </c>
      <c r="AE11" s="136">
        <v>5777.2469931612086</v>
      </c>
      <c r="AF11" s="147">
        <v>0</v>
      </c>
      <c r="AJ11" s="137"/>
      <c r="AK11" s="137"/>
      <c r="AL11" s="137"/>
      <c r="AM11" s="137"/>
      <c r="CM11" s="138"/>
      <c r="CN11" s="138"/>
      <c r="CO11" s="138"/>
      <c r="CP11" s="138"/>
      <c r="CQ11" s="138"/>
      <c r="CR11" s="138"/>
      <c r="CS11" s="138"/>
    </row>
    <row r="12" spans="2:97" s="123" customFormat="1">
      <c r="G12" s="153">
        <v>708.09392886780074</v>
      </c>
      <c r="I12" s="153">
        <v>527.52997700651144</v>
      </c>
      <c r="J12" s="123">
        <v>36811.725432518157</v>
      </c>
      <c r="K12" s="138">
        <v>129451.97840361352</v>
      </c>
      <c r="L12" s="123">
        <v>44487.629481818876</v>
      </c>
      <c r="O12" s="128">
        <v>98971.530000000028</v>
      </c>
      <c r="S12" s="128">
        <v>98971.530000000028</v>
      </c>
      <c r="W12" s="133">
        <v>11</v>
      </c>
      <c r="X12" s="143" t="s">
        <v>73</v>
      </c>
      <c r="Y12" s="143" t="s">
        <v>74</v>
      </c>
      <c r="Z12" s="144">
        <v>-4.8922222989970924E-12</v>
      </c>
      <c r="AA12" s="145">
        <v>-2.9103830456733704E-10</v>
      </c>
      <c r="AB12" s="137"/>
      <c r="AC12" s="146">
        <v>11</v>
      </c>
      <c r="AD12" s="136">
        <v>0</v>
      </c>
      <c r="AE12" s="136">
        <v>5069.2631514450441</v>
      </c>
      <c r="AF12" s="147">
        <v>0</v>
      </c>
      <c r="AJ12" s="137"/>
      <c r="AK12" s="137"/>
      <c r="AL12" s="137"/>
      <c r="AM12" s="137"/>
      <c r="CM12" s="138"/>
      <c r="CN12" s="138"/>
      <c r="CO12" s="138"/>
      <c r="CP12" s="138"/>
      <c r="CQ12" s="138"/>
      <c r="CR12" s="138"/>
      <c r="CS12" s="138"/>
    </row>
    <row r="13" spans="2:97" s="123" customFormat="1">
      <c r="C13" s="128">
        <v>-1536.8250000003172</v>
      </c>
      <c r="G13" s="24">
        <v>0.255</v>
      </c>
      <c r="J13" s="139">
        <v>598.82754107523886</v>
      </c>
      <c r="L13" s="139">
        <v>723.69380836820835</v>
      </c>
      <c r="O13" s="140">
        <v>1610.0000000000005</v>
      </c>
      <c r="P13" s="167">
        <v>7.0000000000000018</v>
      </c>
      <c r="S13" s="140">
        <v>1610.0000000000005</v>
      </c>
      <c r="T13" s="167">
        <v>7.0000000000000018</v>
      </c>
      <c r="W13" s="133">
        <v>12</v>
      </c>
      <c r="X13" s="143" t="s">
        <v>73</v>
      </c>
      <c r="Y13" s="143" t="s">
        <v>74</v>
      </c>
      <c r="Z13" s="144">
        <v>-3.0292818015715362E-12</v>
      </c>
      <c r="AA13" s="145">
        <v>-1.8621904018800706E-10</v>
      </c>
      <c r="AB13" s="137"/>
      <c r="AC13" s="146">
        <v>12</v>
      </c>
      <c r="AD13" s="136">
        <v>0</v>
      </c>
      <c r="AE13" s="136">
        <v>3788.5980170051107</v>
      </c>
      <c r="AF13" s="147">
        <v>0</v>
      </c>
      <c r="AJ13" s="137"/>
      <c r="AK13" s="137"/>
      <c r="AL13" s="137"/>
      <c r="AM13" s="137"/>
      <c r="CM13" s="138"/>
      <c r="CN13" s="138"/>
      <c r="CO13" s="138"/>
      <c r="CP13" s="138"/>
      <c r="CQ13" s="138"/>
      <c r="CR13" s="138"/>
      <c r="CS13" s="138"/>
    </row>
    <row r="14" spans="2:97" s="123" customFormat="1">
      <c r="C14" s="140">
        <v>-25.000000000005159</v>
      </c>
      <c r="E14" s="123">
        <v>43528.658089290315</v>
      </c>
      <c r="N14" s="138"/>
      <c r="X14" s="168"/>
      <c r="Y14" s="169"/>
      <c r="Z14" s="170" t="s">
        <v>82</v>
      </c>
      <c r="AA14" s="171">
        <v>-3.39014150085859E-9</v>
      </c>
      <c r="AC14" s="136"/>
      <c r="AD14" s="136">
        <v>0</v>
      </c>
      <c r="AE14" s="136"/>
      <c r="AF14" s="136"/>
      <c r="AJ14" s="137"/>
      <c r="AK14" s="137"/>
      <c r="AL14" s="137"/>
      <c r="AM14" s="137"/>
      <c r="CM14" s="138"/>
      <c r="CN14" s="138"/>
      <c r="CO14" s="138"/>
      <c r="CP14" s="138"/>
      <c r="CQ14" s="138"/>
      <c r="CR14" s="138"/>
      <c r="CS14" s="138"/>
    </row>
    <row r="15" spans="2:97" s="123" customFormat="1">
      <c r="E15" s="139">
        <v>708.09392886780074</v>
      </c>
      <c r="K15" s="155" t="s">
        <v>83</v>
      </c>
      <c r="L15" s="156">
        <v>0</v>
      </c>
      <c r="N15" s="123">
        <v>40345.110518181136</v>
      </c>
      <c r="X15" s="137"/>
      <c r="Y15" s="137"/>
      <c r="Z15" s="137"/>
      <c r="AA15" s="137"/>
      <c r="AB15" s="137"/>
      <c r="AC15" s="137"/>
      <c r="AD15" s="137"/>
      <c r="AJ15" s="137"/>
      <c r="AK15" s="137"/>
      <c r="AL15" s="137"/>
      <c r="AM15" s="137"/>
      <c r="CM15" s="138"/>
      <c r="CN15" s="138"/>
      <c r="CO15" s="138"/>
      <c r="CP15" s="138"/>
      <c r="CQ15" s="138"/>
      <c r="CR15" s="138"/>
      <c r="CS15" s="138"/>
    </row>
    <row r="16" spans="2:97" s="123" customFormat="1">
      <c r="E16" s="123" t="s">
        <v>84</v>
      </c>
      <c r="I16" s="138">
        <v>4382.8751559968769</v>
      </c>
      <c r="L16" s="144">
        <v>0</v>
      </c>
      <c r="N16" s="139">
        <v>656.30619163179176</v>
      </c>
      <c r="AJ16" s="137"/>
      <c r="AK16" s="137"/>
      <c r="AL16" s="137"/>
      <c r="AM16" s="137"/>
      <c r="CM16" s="138"/>
      <c r="CN16" s="138"/>
      <c r="CO16" s="138"/>
      <c r="CP16" s="138"/>
      <c r="CQ16" s="138"/>
      <c r="CR16" s="138"/>
      <c r="CS16" s="138"/>
    </row>
    <row r="17" spans="1:115" s="123" customFormat="1" ht="18.75">
      <c r="B17" s="138">
        <v>37839.32118226889</v>
      </c>
      <c r="E17" s="172">
        <v>0</v>
      </c>
      <c r="I17" s="153">
        <v>71.297564068727354</v>
      </c>
      <c r="AJ17" s="137"/>
      <c r="AK17" s="137"/>
      <c r="AL17" s="137"/>
      <c r="AM17" s="137"/>
      <c r="BA17" s="173" t="s">
        <v>85</v>
      </c>
      <c r="CM17" s="138"/>
      <c r="CN17" s="138"/>
      <c r="CO17" s="138"/>
      <c r="CP17" s="138"/>
      <c r="CQ17" s="138"/>
      <c r="CR17" s="138"/>
      <c r="CS17" s="138"/>
    </row>
    <row r="18" spans="1:115" s="123" customFormat="1" ht="14.25" customHeight="1">
      <c r="B18" s="153">
        <v>615.5437538800594</v>
      </c>
      <c r="C18" s="128">
        <v>41991.833089289998</v>
      </c>
      <c r="E18" s="174">
        <v>0</v>
      </c>
      <c r="K18" s="175"/>
      <c r="L18" s="176">
        <v>0</v>
      </c>
      <c r="M18" s="177">
        <v>656.30619163179176</v>
      </c>
      <c r="O18" s="138">
        <v>14138.79</v>
      </c>
      <c r="Q18" s="138">
        <v>0</v>
      </c>
      <c r="S18" s="122"/>
      <c r="T18" s="178"/>
      <c r="U18" s="179"/>
      <c r="V18" s="179"/>
      <c r="W18" s="179"/>
      <c r="X18" s="179"/>
      <c r="Y18" s="179"/>
      <c r="Z18" s="179"/>
      <c r="CM18" s="138"/>
      <c r="CN18" s="138"/>
      <c r="CO18" s="138"/>
      <c r="CP18" s="138"/>
      <c r="CQ18" s="138"/>
      <c r="CR18" s="138"/>
      <c r="CS18" s="138"/>
    </row>
    <row r="19" spans="1:115" s="123" customFormat="1" ht="15.75">
      <c r="C19" s="180">
        <v>683.09392886779551</v>
      </c>
      <c r="L19" s="138">
        <v>59401.740518181352</v>
      </c>
      <c r="O19" s="153">
        <v>230</v>
      </c>
      <c r="Q19" s="153">
        <v>0</v>
      </c>
      <c r="R19" s="181"/>
      <c r="T19" s="182"/>
      <c r="V19" s="179"/>
      <c r="W19" s="179"/>
      <c r="X19" s="183"/>
      <c r="Y19" s="183"/>
      <c r="Z19" s="183"/>
      <c r="CM19" s="138"/>
      <c r="CN19" s="138"/>
      <c r="CO19" s="138"/>
      <c r="CP19" s="138"/>
      <c r="CQ19" s="138"/>
      <c r="CR19" s="138"/>
      <c r="CS19" s="138"/>
    </row>
    <row r="20" spans="1:115" s="123" customFormat="1" ht="15.75">
      <c r="C20" s="180"/>
      <c r="G20" s="123">
        <v>67401.740518181352</v>
      </c>
      <c r="J20" s="128">
        <v>37000</v>
      </c>
      <c r="L20" s="153">
        <v>966.30619163179529</v>
      </c>
      <c r="M20" s="128">
        <v>-19056.630000000216</v>
      </c>
      <c r="N20" s="176" t="e">
        <v>#NAME?</v>
      </c>
      <c r="T20" s="182"/>
      <c r="U20" s="184"/>
      <c r="V20" s="179"/>
      <c r="W20" s="179"/>
      <c r="X20" s="183"/>
      <c r="Y20" s="183"/>
      <c r="Z20" s="183"/>
      <c r="CM20" s="138"/>
      <c r="CN20" s="138"/>
      <c r="CO20" s="138"/>
      <c r="CP20" s="138"/>
      <c r="CQ20" s="138"/>
      <c r="CR20" s="138"/>
      <c r="CS20" s="138"/>
    </row>
    <row r="21" spans="1:115" s="123" customFormat="1" ht="15.75">
      <c r="C21" s="180"/>
      <c r="G21" s="185">
        <v>1096.4446263917712</v>
      </c>
      <c r="M21" s="140">
        <v>-310.00000000000352</v>
      </c>
      <c r="P21" s="123">
        <v>-32052.15</v>
      </c>
      <c r="T21" s="186" t="s">
        <v>86</v>
      </c>
      <c r="U21" s="179"/>
      <c r="V21" s="179"/>
      <c r="W21" s="179"/>
      <c r="X21" s="183"/>
      <c r="Y21" s="183"/>
      <c r="Z21" s="183"/>
      <c r="BA21" s="187" t="s">
        <v>87</v>
      </c>
      <c r="BB21" s="188"/>
      <c r="BD21" s="187" t="s">
        <v>88</v>
      </c>
      <c r="BE21" s="188"/>
      <c r="BX21" s="137"/>
      <c r="BY21" s="137"/>
      <c r="BZ21" s="137"/>
      <c r="CM21" s="138"/>
      <c r="CN21" s="138"/>
      <c r="CO21" s="138"/>
      <c r="CP21" s="138"/>
      <c r="CQ21" s="138"/>
      <c r="CR21" s="138"/>
      <c r="CS21" s="138"/>
    </row>
    <row r="22" spans="1:115" s="123" customFormat="1" ht="15.75">
      <c r="C22" s="180"/>
      <c r="G22" s="189" t="e">
        <v>#NAME?</v>
      </c>
      <c r="M22" s="190"/>
      <c r="N22" s="138">
        <v>601428.53999999678</v>
      </c>
      <c r="T22" s="182"/>
      <c r="U22" s="179"/>
      <c r="V22" s="179"/>
      <c r="W22" s="179"/>
      <c r="X22" s="183"/>
      <c r="Y22" s="183"/>
      <c r="Z22" s="183"/>
      <c r="BA22" s="188"/>
      <c r="BB22" s="188"/>
      <c r="BD22" s="188"/>
      <c r="BE22" s="188"/>
      <c r="BX22" s="137"/>
      <c r="BY22" s="137"/>
      <c r="BZ22" s="137"/>
      <c r="CM22" s="138"/>
      <c r="CN22" s="138"/>
      <c r="CO22" s="138"/>
      <c r="CP22" s="138"/>
      <c r="CQ22" s="138"/>
      <c r="CR22" s="138"/>
      <c r="CS22" s="138"/>
    </row>
    <row r="23" spans="1:115" s="123" customFormat="1" ht="23.25">
      <c r="A23" s="191">
        <v>1</v>
      </c>
      <c r="B23" s="191">
        <v>2</v>
      </c>
      <c r="C23" s="191">
        <v>3</v>
      </c>
      <c r="D23" s="191">
        <v>4</v>
      </c>
      <c r="E23" s="191">
        <v>5</v>
      </c>
      <c r="F23" s="191">
        <v>6</v>
      </c>
      <c r="G23" s="191">
        <v>7</v>
      </c>
      <c r="H23" s="191">
        <v>8</v>
      </c>
      <c r="I23" s="191">
        <v>9</v>
      </c>
      <c r="J23" s="191">
        <v>10</v>
      </c>
      <c r="K23" s="191">
        <v>11</v>
      </c>
      <c r="L23" s="191">
        <v>12</v>
      </c>
      <c r="M23" s="191">
        <v>13</v>
      </c>
      <c r="N23" s="191">
        <v>14</v>
      </c>
      <c r="O23" s="191">
        <v>15</v>
      </c>
      <c r="P23" s="191">
        <v>16</v>
      </c>
      <c r="Q23" s="191">
        <v>17</v>
      </c>
      <c r="R23" s="191">
        <v>18</v>
      </c>
      <c r="S23" s="191">
        <v>19</v>
      </c>
      <c r="T23" s="191">
        <v>20</v>
      </c>
      <c r="U23" s="191">
        <v>21</v>
      </c>
      <c r="V23" s="191">
        <v>22</v>
      </c>
      <c r="W23" s="191">
        <v>23</v>
      </c>
      <c r="X23" s="191">
        <v>24</v>
      </c>
      <c r="Y23" s="191">
        <v>25</v>
      </c>
      <c r="Z23" s="191">
        <v>26</v>
      </c>
      <c r="AA23" s="191">
        <v>27</v>
      </c>
      <c r="AB23" s="191">
        <v>28</v>
      </c>
      <c r="AC23" s="191">
        <v>29</v>
      </c>
      <c r="AD23" s="191">
        <v>30</v>
      </c>
      <c r="AE23" s="191">
        <v>31</v>
      </c>
      <c r="AF23" s="191">
        <v>32</v>
      </c>
      <c r="AG23" s="191">
        <v>33</v>
      </c>
      <c r="AH23" s="191">
        <v>34</v>
      </c>
      <c r="AI23" s="191">
        <v>35</v>
      </c>
      <c r="AJ23" s="191">
        <v>36</v>
      </c>
      <c r="AK23" s="191">
        <v>37</v>
      </c>
      <c r="AL23" s="191">
        <v>38</v>
      </c>
      <c r="AM23" s="191">
        <v>39</v>
      </c>
      <c r="AN23" s="191">
        <v>40</v>
      </c>
      <c r="AO23" s="191">
        <v>41</v>
      </c>
      <c r="AP23" s="191">
        <v>42</v>
      </c>
      <c r="AQ23" s="191">
        <v>43</v>
      </c>
      <c r="AR23" s="191">
        <v>44</v>
      </c>
      <c r="AS23" s="192"/>
      <c r="AT23" s="192"/>
      <c r="AU23" s="192"/>
      <c r="AV23" s="192"/>
      <c r="AW23" s="192"/>
      <c r="AX23" s="192"/>
      <c r="AY23" s="192"/>
      <c r="AZ23" s="192"/>
      <c r="BA23" s="193"/>
      <c r="BB23" s="194" t="s">
        <v>89</v>
      </c>
      <c r="BC23" s="192"/>
      <c r="BD23" s="193"/>
      <c r="BE23" s="195" t="s">
        <v>90</v>
      </c>
      <c r="BF23" s="196"/>
      <c r="BG23" s="196"/>
      <c r="BX23" s="197"/>
      <c r="BY23" s="137"/>
      <c r="BZ23" s="137"/>
      <c r="CM23" s="138"/>
      <c r="CN23" s="138"/>
      <c r="CO23" s="138"/>
      <c r="CP23" s="138"/>
      <c r="CQ23" s="138"/>
      <c r="CR23" s="138"/>
      <c r="CS23" s="138"/>
    </row>
    <row r="24" spans="1:115" s="198" customFormat="1" ht="26.25" customHeight="1">
      <c r="C24" s="199" t="s">
        <v>91</v>
      </c>
      <c r="D24" s="200"/>
      <c r="E24" s="200"/>
      <c r="F24" s="201"/>
      <c r="G24" s="201"/>
      <c r="H24" s="202"/>
      <c r="I24" s="203" t="s">
        <v>92</v>
      </c>
      <c r="J24" s="203"/>
      <c r="K24" s="203"/>
      <c r="L24" s="204"/>
      <c r="M24" s="205"/>
      <c r="O24" s="206"/>
      <c r="T24" s="207" t="s">
        <v>93</v>
      </c>
      <c r="U24" s="202"/>
      <c r="V24" s="207" t="s">
        <v>94</v>
      </c>
      <c r="W24" s="201"/>
      <c r="X24" s="201"/>
      <c r="Y24" s="201"/>
      <c r="Z24" s="202"/>
      <c r="AA24" s="207" t="s">
        <v>95</v>
      </c>
      <c r="AB24" s="201"/>
      <c r="AC24" s="201"/>
      <c r="AD24" s="201"/>
      <c r="AE24" s="202"/>
      <c r="AF24" s="207"/>
      <c r="AG24" s="200"/>
      <c r="AH24" s="201"/>
      <c r="AI24" s="202"/>
      <c r="AJ24" s="208"/>
      <c r="AS24" s="209"/>
      <c r="AT24" s="209"/>
      <c r="AU24" s="209"/>
      <c r="AV24" s="209"/>
      <c r="AW24" s="209"/>
      <c r="AX24" s="209"/>
      <c r="AY24" s="209"/>
      <c r="AZ24" s="209"/>
      <c r="BA24" s="210"/>
      <c r="BB24" s="210"/>
      <c r="BC24" s="209"/>
      <c r="BD24" s="210"/>
      <c r="BE24" s="210"/>
      <c r="BF24" s="209"/>
      <c r="BG24" s="209"/>
      <c r="BH24" s="211" t="s">
        <v>96</v>
      </c>
      <c r="BI24" s="211"/>
      <c r="BJ24" s="211"/>
      <c r="BK24" s="211"/>
      <c r="BL24" s="211"/>
      <c r="BM24" s="211"/>
      <c r="BN24" s="211"/>
      <c r="BO24" s="211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3"/>
      <c r="CN24" s="213"/>
      <c r="CO24" s="213"/>
      <c r="CP24" s="213"/>
      <c r="CQ24" s="213"/>
      <c r="CR24" s="213"/>
      <c r="CS24" s="213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</row>
    <row r="25" spans="1:115" s="198" customFormat="1" ht="49.5" customHeight="1">
      <c r="B25" s="214" t="s">
        <v>97</v>
      </c>
      <c r="C25" s="215" t="s">
        <v>98</v>
      </c>
      <c r="D25" s="216" t="s">
        <v>99</v>
      </c>
      <c r="E25" s="217" t="s">
        <v>100</v>
      </c>
      <c r="F25" s="217" t="s">
        <v>101</v>
      </c>
      <c r="G25" s="218" t="s">
        <v>102</v>
      </c>
      <c r="H25" s="218" t="s">
        <v>103</v>
      </c>
      <c r="I25" s="219" t="s">
        <v>104</v>
      </c>
      <c r="J25" s="219" t="s">
        <v>105</v>
      </c>
      <c r="K25" s="219" t="s">
        <v>106</v>
      </c>
      <c r="L25" s="220" t="s">
        <v>107</v>
      </c>
      <c r="M25" s="203" t="s">
        <v>108</v>
      </c>
      <c r="N25" s="221" t="s">
        <v>109</v>
      </c>
      <c r="O25" s="222" t="s">
        <v>110</v>
      </c>
      <c r="P25" s="221" t="s">
        <v>111</v>
      </c>
      <c r="Q25" s="223" t="s">
        <v>112</v>
      </c>
      <c r="R25" s="223" t="s">
        <v>113</v>
      </c>
      <c r="S25" s="221" t="s">
        <v>114</v>
      </c>
      <c r="T25" s="224" t="s">
        <v>115</v>
      </c>
      <c r="U25" s="224" t="s">
        <v>116</v>
      </c>
      <c r="V25" s="225" t="s">
        <v>107</v>
      </c>
      <c r="W25" s="225" t="s">
        <v>108</v>
      </c>
      <c r="X25" s="226" t="s">
        <v>117</v>
      </c>
      <c r="Y25" s="221" t="s">
        <v>118</v>
      </c>
      <c r="Z25" s="221" t="s">
        <v>119</v>
      </c>
      <c r="AA25" s="203" t="s">
        <v>107</v>
      </c>
      <c r="AB25" s="203" t="s">
        <v>108</v>
      </c>
      <c r="AC25" s="222" t="s">
        <v>117</v>
      </c>
      <c r="AD25" s="221" t="s">
        <v>118</v>
      </c>
      <c r="AE25" s="227" t="s">
        <v>120</v>
      </c>
      <c r="AF25" s="227" t="s">
        <v>121</v>
      </c>
      <c r="AG25" s="221" t="s">
        <v>122</v>
      </c>
      <c r="AH25" s="219"/>
      <c r="AI25" s="219" t="s">
        <v>123</v>
      </c>
      <c r="AJ25" s="228" t="s">
        <v>124</v>
      </c>
      <c r="AK25" s="227" t="s">
        <v>125</v>
      </c>
      <c r="AL25" s="228" t="s">
        <v>126</v>
      </c>
      <c r="AM25" s="229" t="s">
        <v>127</v>
      </c>
      <c r="AN25" s="228" t="s">
        <v>128</v>
      </c>
      <c r="AO25" s="230" t="s">
        <v>129</v>
      </c>
      <c r="AP25" s="198" t="s">
        <v>130</v>
      </c>
      <c r="AQ25" s="204" t="s">
        <v>131</v>
      </c>
      <c r="AR25" s="221"/>
      <c r="AS25" s="209"/>
      <c r="AT25" s="221" t="s">
        <v>132</v>
      </c>
      <c r="AU25" s="221" t="s">
        <v>133</v>
      </c>
      <c r="AV25" s="221" t="s">
        <v>134</v>
      </c>
      <c r="AX25" s="231" t="s">
        <v>135</v>
      </c>
      <c r="AY25" s="231" t="s">
        <v>136</v>
      </c>
      <c r="AZ25" s="232"/>
      <c r="BA25" s="231" t="s">
        <v>137</v>
      </c>
      <c r="BB25" s="231" t="s">
        <v>138</v>
      </c>
      <c r="BC25" s="209"/>
      <c r="BD25" s="231" t="s">
        <v>139</v>
      </c>
      <c r="BE25" s="231" t="s">
        <v>140</v>
      </c>
      <c r="BF25" s="209"/>
      <c r="BG25" s="209"/>
      <c r="BH25" s="233" t="s">
        <v>141</v>
      </c>
      <c r="BI25" s="233" t="s">
        <v>142</v>
      </c>
      <c r="BJ25" s="233" t="s">
        <v>143</v>
      </c>
      <c r="BK25" s="234" t="s">
        <v>144</v>
      </c>
      <c r="BL25" s="235" t="s">
        <v>145</v>
      </c>
      <c r="BM25" s="233" t="s">
        <v>146</v>
      </c>
      <c r="BN25" s="233" t="s">
        <v>147</v>
      </c>
      <c r="BO25" s="235" t="s">
        <v>148</v>
      </c>
      <c r="BP25" s="236"/>
      <c r="BQ25" s="237"/>
      <c r="BR25" s="237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</row>
    <row r="26" spans="1:115">
      <c r="B26" s="238"/>
      <c r="C26" s="239"/>
      <c r="D26" s="239"/>
      <c r="E26" s="240"/>
      <c r="F26" s="239"/>
      <c r="G26" s="239"/>
      <c r="H26" s="240"/>
      <c r="I26" s="239" t="s">
        <v>149</v>
      </c>
      <c r="J26" s="239" t="s">
        <v>150</v>
      </c>
      <c r="K26" s="240" t="s">
        <v>151</v>
      </c>
      <c r="L26" s="241"/>
      <c r="M26" s="241"/>
      <c r="N26" s="240" t="s">
        <v>152</v>
      </c>
      <c r="O26" s="108"/>
      <c r="P26" s="108"/>
      <c r="Q26" s="100"/>
      <c r="R26" s="242"/>
      <c r="S26" s="242"/>
      <c r="T26" s="243"/>
      <c r="U26" s="243"/>
      <c r="V26" s="243"/>
      <c r="W26" s="243"/>
      <c r="X26" s="244"/>
      <c r="Y26" s="242"/>
      <c r="Z26" s="242"/>
      <c r="AA26" s="243"/>
      <c r="AB26" s="243"/>
      <c r="AC26" s="243"/>
      <c r="AD26" s="244"/>
      <c r="AE26" s="245"/>
      <c r="AF26" s="245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6" t="s">
        <v>153</v>
      </c>
      <c r="AR26" s="246"/>
      <c r="AS26" s="247"/>
      <c r="AT26" s="246"/>
      <c r="AU26" s="246"/>
      <c r="AV26" s="243"/>
      <c r="AX26" s="243"/>
      <c r="AY26" s="242"/>
      <c r="AZ26" s="247"/>
      <c r="BA26" s="242"/>
      <c r="BB26" s="242"/>
      <c r="BC26" s="247"/>
      <c r="BD26" s="242"/>
      <c r="BE26" s="242"/>
      <c r="BF26" s="247"/>
      <c r="BG26" s="247"/>
      <c r="BH26" s="242"/>
      <c r="BI26" s="242"/>
      <c r="BJ26" s="242"/>
      <c r="BK26" s="242"/>
      <c r="BL26" s="242"/>
      <c r="BM26" s="242"/>
      <c r="BN26" s="242"/>
      <c r="BO26" s="242"/>
      <c r="BP26" s="248"/>
      <c r="BQ26" s="248"/>
      <c r="BR26" s="248"/>
      <c r="BX26" s="249"/>
      <c r="BY26" s="249"/>
      <c r="BZ26" s="249"/>
      <c r="CA26" s="249"/>
      <c r="CB26" s="249"/>
      <c r="CC26" s="250"/>
      <c r="CD26" s="251" t="s">
        <v>154</v>
      </c>
      <c r="CE26" s="251"/>
      <c r="CF26" s="251"/>
      <c r="CG26" s="251"/>
      <c r="CH26" s="251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52"/>
      <c r="CU26" s="252"/>
      <c r="CV26" s="249"/>
      <c r="CW26" s="252"/>
      <c r="CX26" s="252"/>
      <c r="CY26" s="252"/>
      <c r="CZ26" s="253"/>
      <c r="DA26" s="249"/>
      <c r="DB26" s="249"/>
      <c r="DC26" s="249"/>
      <c r="DD26" s="254"/>
      <c r="DE26" s="254"/>
      <c r="DF26" s="254"/>
      <c r="DG26" s="254"/>
      <c r="DH26" s="249"/>
      <c r="DI26" s="249"/>
      <c r="DJ26" s="249"/>
      <c r="DK26" s="249"/>
    </row>
    <row r="27" spans="1:115" ht="69.75" customHeight="1">
      <c r="B27" s="255" t="s">
        <v>155</v>
      </c>
      <c r="C27" s="256">
        <v>216.12275772638856</v>
      </c>
      <c r="D27" s="256">
        <v>466.02058113010793</v>
      </c>
      <c r="E27" s="256">
        <v>374.40055735347892</v>
      </c>
      <c r="F27" s="256">
        <v>64.928838632996971</v>
      </c>
      <c r="G27" s="256">
        <v>96.028075965863167</v>
      </c>
      <c r="H27" s="256">
        <v>597.97240724849371</v>
      </c>
      <c r="I27" s="257"/>
      <c r="J27" s="257"/>
      <c r="K27" s="258"/>
      <c r="L27" s="259">
        <v>119836</v>
      </c>
      <c r="M27" s="259">
        <v>35231</v>
      </c>
      <c r="N27" s="108"/>
      <c r="O27" s="259">
        <v>569355</v>
      </c>
      <c r="P27" s="260">
        <v>73904</v>
      </c>
      <c r="Q27" s="108"/>
      <c r="R27" s="242"/>
      <c r="S27" s="242"/>
      <c r="T27" s="261"/>
      <c r="U27" s="261"/>
      <c r="V27" s="241">
        <v>119836</v>
      </c>
      <c r="W27" s="241">
        <v>35231</v>
      </c>
      <c r="X27" s="241">
        <v>569355</v>
      </c>
      <c r="Y27" s="262">
        <v>73904</v>
      </c>
      <c r="Z27" s="263"/>
      <c r="AA27" s="241">
        <v>119836</v>
      </c>
      <c r="AB27" s="241">
        <v>35231</v>
      </c>
      <c r="AC27" s="241">
        <v>569355</v>
      </c>
      <c r="AD27" s="262">
        <v>73904</v>
      </c>
      <c r="AE27" s="263"/>
      <c r="AF27" s="264"/>
      <c r="AG27" s="265"/>
      <c r="AH27" s="265"/>
      <c r="AI27" s="265"/>
      <c r="AJ27" s="266"/>
      <c r="AK27" s="267"/>
      <c r="AL27" s="267"/>
      <c r="AM27" s="256"/>
      <c r="AN27" s="267"/>
      <c r="AO27" s="268"/>
      <c r="AP27" s="268"/>
      <c r="AQ27" s="269"/>
      <c r="AR27" s="269"/>
      <c r="AS27" s="248"/>
      <c r="AT27" s="264"/>
      <c r="AU27" s="264"/>
      <c r="AV27" s="270"/>
      <c r="AX27" s="271"/>
      <c r="AY27" s="263"/>
      <c r="AZ27" s="248"/>
      <c r="BA27" s="242"/>
      <c r="BB27" s="272"/>
      <c r="BC27" s="247"/>
      <c r="BD27" s="242"/>
      <c r="BE27" s="242"/>
      <c r="BF27" s="247"/>
      <c r="BG27" s="247"/>
      <c r="BH27" s="242"/>
      <c r="BI27" s="242"/>
      <c r="BJ27" s="242"/>
      <c r="BK27" s="242"/>
      <c r="BL27" s="242"/>
      <c r="BM27" s="242"/>
      <c r="BN27" s="242"/>
      <c r="BO27" s="242"/>
      <c r="BP27" s="248"/>
      <c r="BQ27" s="248"/>
      <c r="BR27" s="248"/>
      <c r="BT27" s="242"/>
      <c r="BU27" s="273" t="s">
        <v>156</v>
      </c>
      <c r="BV27" s="273" t="s">
        <v>157</v>
      </c>
      <c r="BW27" s="273" t="s">
        <v>158</v>
      </c>
      <c r="BX27" s="254"/>
      <c r="BY27" s="254"/>
      <c r="BZ27" s="274"/>
      <c r="CA27" s="274"/>
      <c r="CB27" s="254"/>
      <c r="CC27" s="275"/>
      <c r="CD27" s="246" t="s">
        <v>156</v>
      </c>
      <c r="CE27" s="221" t="s">
        <v>159</v>
      </c>
      <c r="CF27" s="221" t="s">
        <v>158</v>
      </c>
      <c r="CG27" s="276" t="s">
        <v>160</v>
      </c>
      <c r="CH27" s="221" t="s">
        <v>161</v>
      </c>
      <c r="CI27" s="253" t="s">
        <v>162</v>
      </c>
      <c r="CJ27" s="277" t="s">
        <v>163</v>
      </c>
      <c r="CK27" s="277" t="s">
        <v>164</v>
      </c>
      <c r="CL27" s="253" t="s">
        <v>165</v>
      </c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3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49"/>
    </row>
    <row r="28" spans="1:115">
      <c r="A28" s="133">
        <v>1</v>
      </c>
      <c r="B28" s="278">
        <v>41640</v>
      </c>
      <c r="C28" s="279">
        <v>10000</v>
      </c>
      <c r="D28" s="279">
        <v>24901.195793966683</v>
      </c>
      <c r="E28" s="279">
        <v>21752.92401967046</v>
      </c>
      <c r="F28" s="279">
        <v>3572.7128883774453</v>
      </c>
      <c r="G28" s="279">
        <v>4475.3718475617925</v>
      </c>
      <c r="H28" s="279">
        <v>33075.463933465071</v>
      </c>
      <c r="I28" s="280">
        <v>56555.159999996635</v>
      </c>
      <c r="J28" s="280">
        <v>9751.243785515926</v>
      </c>
      <c r="K28" s="281">
        <v>33364.370793966511</v>
      </c>
      <c r="L28" s="281">
        <v>111282.41917697071</v>
      </c>
      <c r="M28" s="281">
        <v>45000</v>
      </c>
      <c r="N28" s="281">
        <v>18363.86249515813</v>
      </c>
      <c r="O28" s="281">
        <v>563908.61999999708</v>
      </c>
      <c r="P28" s="281">
        <v>73161.735402511273</v>
      </c>
      <c r="Q28" s="281">
        <v>0</v>
      </c>
      <c r="R28" s="281">
        <v>0</v>
      </c>
      <c r="S28" s="282">
        <v>0</v>
      </c>
      <c r="T28" s="283">
        <v>0.105</v>
      </c>
      <c r="U28" s="283">
        <v>0</v>
      </c>
      <c r="V28" s="284">
        <v>170000</v>
      </c>
      <c r="W28" s="284">
        <v>45000</v>
      </c>
      <c r="X28" s="285">
        <v>810000</v>
      </c>
      <c r="Y28" s="286">
        <v>74000</v>
      </c>
      <c r="Z28" s="287">
        <v>0</v>
      </c>
      <c r="AA28" s="288">
        <v>65000</v>
      </c>
      <c r="AB28" s="288">
        <v>37000</v>
      </c>
      <c r="AC28" s="289">
        <v>400000</v>
      </c>
      <c r="AD28" s="289">
        <v>60000</v>
      </c>
      <c r="AE28" s="290">
        <v>0</v>
      </c>
      <c r="AF28" s="291">
        <v>0</v>
      </c>
      <c r="AG28" s="292">
        <v>0</v>
      </c>
      <c r="AH28" s="292"/>
      <c r="AI28" s="292">
        <v>0</v>
      </c>
      <c r="AJ28" s="293">
        <v>-742.2645974887273</v>
      </c>
      <c r="AK28" s="294">
        <v>1758</v>
      </c>
      <c r="AL28" s="295">
        <v>99670.774579479126</v>
      </c>
      <c r="AM28" s="295">
        <v>2108.3315169585539</v>
      </c>
      <c r="AN28" s="296">
        <v>3000</v>
      </c>
      <c r="AO28" s="297">
        <v>110651.40000000001</v>
      </c>
      <c r="AP28" s="297">
        <v>122946</v>
      </c>
      <c r="AQ28" s="298">
        <v>1562.6615189689921</v>
      </c>
      <c r="AR28" s="267"/>
      <c r="AS28" s="247"/>
      <c r="AT28" s="299">
        <v>99885.999999999985</v>
      </c>
      <c r="AU28" s="300">
        <v>99886</v>
      </c>
      <c r="AV28" s="301">
        <v>0</v>
      </c>
      <c r="AX28" s="301">
        <v>46282.41917697071</v>
      </c>
      <c r="AY28" s="301">
        <v>8000</v>
      </c>
      <c r="AZ28" s="302"/>
      <c r="BA28" s="303">
        <v>54282.41917697071</v>
      </c>
      <c r="BB28" s="304">
        <v>3.3687683753669262E-9</v>
      </c>
      <c r="BC28" s="305" t="s">
        <v>166</v>
      </c>
      <c r="BD28" s="306">
        <v>10493.508383004653</v>
      </c>
      <c r="BE28" s="307">
        <v>0</v>
      </c>
      <c r="BF28" s="247"/>
      <c r="BG28" s="308" t="s">
        <v>10</v>
      </c>
      <c r="BH28" s="100">
        <v>1008488.854345559</v>
      </c>
      <c r="BI28" s="309">
        <v>1</v>
      </c>
      <c r="BJ28" s="309">
        <v>100</v>
      </c>
      <c r="BK28" s="309">
        <v>0</v>
      </c>
      <c r="BL28" s="309">
        <v>50</v>
      </c>
      <c r="BM28" s="309">
        <v>0</v>
      </c>
      <c r="BN28" s="309">
        <v>1</v>
      </c>
      <c r="BO28" s="309">
        <v>-50</v>
      </c>
      <c r="BP28" s="248"/>
      <c r="BQ28" s="310"/>
      <c r="BR28" s="311"/>
      <c r="BT28" s="273" t="s">
        <v>10</v>
      </c>
      <c r="BU28" s="312">
        <v>33364.370793966511</v>
      </c>
      <c r="BV28" s="312">
        <v>10493.508383004653</v>
      </c>
      <c r="BW28" s="313">
        <v>0</v>
      </c>
      <c r="BX28" s="314"/>
      <c r="BY28" s="314"/>
      <c r="BZ28" s="314"/>
      <c r="CA28" s="314"/>
      <c r="CB28" s="249"/>
      <c r="CC28" s="315" t="s">
        <v>10</v>
      </c>
      <c r="CD28" s="314"/>
      <c r="CE28" s="314"/>
      <c r="CF28" s="314"/>
      <c r="CG28" s="314"/>
      <c r="CH28" s="314"/>
      <c r="CI28" s="314">
        <v>0</v>
      </c>
      <c r="CJ28" s="314"/>
      <c r="CK28" s="316"/>
      <c r="CL28" s="317"/>
      <c r="CM28" s="318" t="s">
        <v>10</v>
      </c>
      <c r="CN28" s="319"/>
      <c r="CO28" s="320"/>
      <c r="CP28" s="320"/>
      <c r="CQ28" s="321"/>
      <c r="CR28" s="320"/>
      <c r="CS28" s="320"/>
      <c r="CT28" s="321"/>
      <c r="CU28" s="314"/>
      <c r="CV28" s="320"/>
      <c r="CW28" s="322"/>
      <c r="CX28" s="322"/>
      <c r="CY28" s="322"/>
      <c r="CZ28" s="322"/>
      <c r="DA28" s="322"/>
      <c r="DB28" s="322"/>
      <c r="DC28" s="322"/>
      <c r="DD28" s="321"/>
      <c r="DE28" s="321"/>
      <c r="DF28" s="321"/>
      <c r="DG28" s="321"/>
      <c r="DH28" s="321"/>
      <c r="DI28" s="321"/>
      <c r="DJ28" s="321"/>
      <c r="DK28" s="249"/>
    </row>
    <row r="29" spans="1:115">
      <c r="A29" s="133">
        <v>2</v>
      </c>
      <c r="B29" s="278">
        <v>41671</v>
      </c>
      <c r="C29" s="279">
        <v>12000</v>
      </c>
      <c r="D29" s="279">
        <v>25875.326746668114</v>
      </c>
      <c r="E29" s="279">
        <v>20788.216546494565</v>
      </c>
      <c r="F29" s="279">
        <v>3605.1088362585242</v>
      </c>
      <c r="G29" s="279">
        <v>5331.8628899285868</v>
      </c>
      <c r="H29" s="279">
        <v>33201.819940065361</v>
      </c>
      <c r="I29" s="258">
        <v>4380.3199400657104</v>
      </c>
      <c r="J29" s="258">
        <v>10557.27930260064</v>
      </c>
      <c r="K29" s="281">
        <v>36487.226746667911</v>
      </c>
      <c r="L29" s="281">
        <v>88374.050827273371</v>
      </c>
      <c r="M29" s="281">
        <v>37000</v>
      </c>
      <c r="N29" s="281">
        <v>9322.8997734767163</v>
      </c>
      <c r="O29" s="281">
        <v>539941.01999999711</v>
      </c>
      <c r="P29" s="281">
        <v>72453.52974154285</v>
      </c>
      <c r="Q29" s="281">
        <v>0</v>
      </c>
      <c r="R29" s="281">
        <v>0</v>
      </c>
      <c r="S29" s="282">
        <v>0</v>
      </c>
      <c r="T29" s="283">
        <v>0.105</v>
      </c>
      <c r="U29" s="283">
        <v>0</v>
      </c>
      <c r="V29" s="284">
        <v>170000</v>
      </c>
      <c r="W29" s="284">
        <v>45000</v>
      </c>
      <c r="X29" s="285">
        <v>810000</v>
      </c>
      <c r="Y29" s="286">
        <v>74000</v>
      </c>
      <c r="Z29" s="287">
        <v>0</v>
      </c>
      <c r="AA29" s="288">
        <v>65000</v>
      </c>
      <c r="AB29" s="288">
        <v>37000</v>
      </c>
      <c r="AC29" s="289">
        <v>400000</v>
      </c>
      <c r="AD29" s="289">
        <v>60000</v>
      </c>
      <c r="AE29" s="290">
        <v>0</v>
      </c>
      <c r="AF29" s="291">
        <v>0</v>
      </c>
      <c r="AG29" s="323">
        <v>0</v>
      </c>
      <c r="AH29" s="323"/>
      <c r="AI29" s="323">
        <v>0</v>
      </c>
      <c r="AJ29" s="324">
        <v>-708.20566096842231</v>
      </c>
      <c r="AK29" s="294">
        <v>1758</v>
      </c>
      <c r="AL29" s="295">
        <v>51424.825989334262</v>
      </c>
      <c r="AM29" s="325">
        <v>1448.6650405848486</v>
      </c>
      <c r="AN29" s="296">
        <v>3000</v>
      </c>
      <c r="AO29" s="326">
        <v>99943.2</v>
      </c>
      <c r="AP29" s="326">
        <v>111048</v>
      </c>
      <c r="AQ29" s="327">
        <v>1562.3202842353676</v>
      </c>
      <c r="AR29" s="267"/>
      <c r="AS29" s="247"/>
      <c r="AT29" s="299">
        <v>102250.99999999999</v>
      </c>
      <c r="AU29" s="300">
        <v>102250.99999999999</v>
      </c>
      <c r="AV29" s="301">
        <v>0</v>
      </c>
      <c r="AX29" s="301">
        <v>23374.050827273371</v>
      </c>
      <c r="AY29" s="301">
        <v>0</v>
      </c>
      <c r="AZ29" s="302"/>
      <c r="BA29" s="303">
        <v>23374.050827273371</v>
      </c>
      <c r="BB29" s="304">
        <v>1172.0800599342901</v>
      </c>
      <c r="BC29" s="328" t="s">
        <v>166</v>
      </c>
      <c r="BD29" s="306">
        <v>11265.484963569063</v>
      </c>
      <c r="BE29" s="307">
        <v>0</v>
      </c>
      <c r="BF29" s="247"/>
      <c r="BG29" s="308" t="s">
        <v>12</v>
      </c>
      <c r="BH29" s="100">
        <v>1092215.2620067319</v>
      </c>
      <c r="BI29" s="309">
        <v>1</v>
      </c>
      <c r="BJ29" s="309">
        <v>100</v>
      </c>
      <c r="BK29" s="309">
        <v>0</v>
      </c>
      <c r="BL29" s="309">
        <v>50</v>
      </c>
      <c r="BM29" s="309">
        <v>0</v>
      </c>
      <c r="BN29" s="309">
        <v>1</v>
      </c>
      <c r="BO29" s="309">
        <v>-50</v>
      </c>
      <c r="BP29" s="248"/>
      <c r="BQ29" s="310"/>
      <c r="BR29" s="311"/>
      <c r="BT29" s="273" t="s">
        <v>12</v>
      </c>
      <c r="BU29" s="312">
        <v>36487.226746667911</v>
      </c>
      <c r="BV29" s="312">
        <v>11265.484963569063</v>
      </c>
      <c r="BW29" s="313">
        <v>0</v>
      </c>
      <c r="BX29" s="314"/>
      <c r="BY29" s="314"/>
      <c r="BZ29" s="314"/>
      <c r="CA29" s="314"/>
      <c r="CB29" s="249"/>
      <c r="CC29" s="315" t="s">
        <v>12</v>
      </c>
      <c r="CD29" s="314"/>
      <c r="CE29" s="314"/>
      <c r="CF29" s="314"/>
      <c r="CG29" s="314"/>
      <c r="CH29" s="314"/>
      <c r="CI29" s="314">
        <v>0</v>
      </c>
      <c r="CJ29" s="314"/>
      <c r="CK29" s="316"/>
      <c r="CL29" s="317"/>
      <c r="CM29" s="329" t="s">
        <v>12</v>
      </c>
      <c r="CN29" s="321"/>
      <c r="CO29" s="320"/>
      <c r="CP29" s="320"/>
      <c r="CQ29" s="321"/>
      <c r="CR29" s="320"/>
      <c r="CS29" s="320"/>
      <c r="CT29" s="321"/>
      <c r="CU29" s="314"/>
      <c r="CV29" s="320"/>
      <c r="CW29" s="322"/>
      <c r="CX29" s="322"/>
      <c r="CY29" s="322"/>
      <c r="CZ29" s="322"/>
      <c r="DA29" s="322"/>
      <c r="DB29" s="322"/>
      <c r="DC29" s="322"/>
      <c r="DD29" s="321"/>
      <c r="DE29" s="321"/>
      <c r="DF29" s="321"/>
      <c r="DG29" s="321"/>
      <c r="DH29" s="321"/>
      <c r="DI29" s="321"/>
      <c r="DJ29" s="321"/>
      <c r="DK29" s="249"/>
    </row>
    <row r="30" spans="1:115">
      <c r="A30" s="133">
        <v>3</v>
      </c>
      <c r="B30" s="278">
        <v>41699</v>
      </c>
      <c r="C30" s="279">
        <v>30500</v>
      </c>
      <c r="D30" s="279">
        <v>25800.010817180962</v>
      </c>
      <c r="E30" s="279">
        <v>25390.093972186329</v>
      </c>
      <c r="F30" s="279">
        <v>4673.9950346999549</v>
      </c>
      <c r="G30" s="279">
        <v>4603.8211147137436</v>
      </c>
      <c r="H30" s="279">
        <v>35154.327803501525</v>
      </c>
      <c r="I30" s="258">
        <v>98971.530000000101</v>
      </c>
      <c r="J30" s="258">
        <v>11417.899155212435</v>
      </c>
      <c r="K30" s="281">
        <v>54763.185817180674</v>
      </c>
      <c r="L30" s="281">
        <v>115095.91859494745</v>
      </c>
      <c r="M30" s="281">
        <v>45000</v>
      </c>
      <c r="N30" s="281">
        <v>11908.506368493852</v>
      </c>
      <c r="O30" s="281">
        <v>538183.01999999711</v>
      </c>
      <c r="P30" s="281">
        <v>71766.286255261992</v>
      </c>
      <c r="Q30" s="281">
        <v>0</v>
      </c>
      <c r="R30" s="281">
        <v>0</v>
      </c>
      <c r="S30" s="282">
        <v>0</v>
      </c>
      <c r="T30" s="283">
        <v>0.105</v>
      </c>
      <c r="U30" s="283">
        <v>0</v>
      </c>
      <c r="V30" s="284">
        <v>170000</v>
      </c>
      <c r="W30" s="284">
        <v>45000</v>
      </c>
      <c r="X30" s="285">
        <v>810000</v>
      </c>
      <c r="Y30" s="286">
        <v>74000</v>
      </c>
      <c r="Z30" s="287">
        <v>0</v>
      </c>
      <c r="AA30" s="288">
        <v>65000</v>
      </c>
      <c r="AB30" s="288">
        <v>37000</v>
      </c>
      <c r="AC30" s="289">
        <v>400000</v>
      </c>
      <c r="AD30" s="289">
        <v>60000</v>
      </c>
      <c r="AE30" s="290">
        <v>0</v>
      </c>
      <c r="AF30" s="291">
        <v>0</v>
      </c>
      <c r="AG30" s="323">
        <v>0</v>
      </c>
      <c r="AH30" s="323"/>
      <c r="AI30" s="323">
        <v>0</v>
      </c>
      <c r="AJ30" s="324">
        <v>-687.24348628085863</v>
      </c>
      <c r="AK30" s="294">
        <v>1758</v>
      </c>
      <c r="AL30" s="295">
        <v>165152.61497239314</v>
      </c>
      <c r="AM30" s="325">
        <v>1995.7419487174723</v>
      </c>
      <c r="AN30" s="296">
        <v>3000</v>
      </c>
      <c r="AO30" s="326">
        <v>110651.40000000001</v>
      </c>
      <c r="AP30" s="326">
        <v>122946</v>
      </c>
      <c r="AQ30" s="327">
        <v>1561.9891497063729</v>
      </c>
      <c r="AR30" s="267"/>
      <c r="AS30" s="247"/>
      <c r="AT30" s="299">
        <v>128117.990691</v>
      </c>
      <c r="AU30" s="300">
        <v>128117.990691</v>
      </c>
      <c r="AV30" s="301">
        <v>0</v>
      </c>
      <c r="AX30" s="301">
        <v>50095.918594947449</v>
      </c>
      <c r="AY30" s="301">
        <v>8000</v>
      </c>
      <c r="AZ30" s="302"/>
      <c r="BA30" s="303">
        <v>58095.918594947449</v>
      </c>
      <c r="BB30" s="304">
        <v>-1.0186340659856796E-10</v>
      </c>
      <c r="BC30" s="328" t="s">
        <v>166</v>
      </c>
      <c r="BD30" s="306">
        <v>12105.142641493294</v>
      </c>
      <c r="BE30" s="307">
        <v>0</v>
      </c>
      <c r="BF30" s="247"/>
      <c r="BG30" s="308" t="s">
        <v>14</v>
      </c>
      <c r="BH30" s="100">
        <v>1196553.2063384242</v>
      </c>
      <c r="BI30" s="309">
        <v>1</v>
      </c>
      <c r="BJ30" s="309">
        <v>100</v>
      </c>
      <c r="BK30" s="309">
        <v>0</v>
      </c>
      <c r="BL30" s="309">
        <v>50</v>
      </c>
      <c r="BM30" s="309">
        <v>0</v>
      </c>
      <c r="BN30" s="309">
        <v>1</v>
      </c>
      <c r="BO30" s="309">
        <v>-50</v>
      </c>
      <c r="BP30" s="248"/>
      <c r="BQ30" s="310"/>
      <c r="BR30" s="311"/>
      <c r="BT30" s="273" t="s">
        <v>14</v>
      </c>
      <c r="BU30" s="312">
        <v>54763.185817180674</v>
      </c>
      <c r="BV30" s="312">
        <v>12105.142641493294</v>
      </c>
      <c r="BW30" s="313">
        <v>0</v>
      </c>
      <c r="BX30" s="314"/>
      <c r="BY30" s="314"/>
      <c r="BZ30" s="314"/>
      <c r="CA30" s="314"/>
      <c r="CB30" s="249"/>
      <c r="CC30" s="315" t="s">
        <v>14</v>
      </c>
      <c r="CD30" s="314"/>
      <c r="CE30" s="314"/>
      <c r="CF30" s="314"/>
      <c r="CG30" s="314"/>
      <c r="CH30" s="314"/>
      <c r="CI30" s="314">
        <v>0</v>
      </c>
      <c r="CJ30" s="314"/>
      <c r="CK30" s="316"/>
      <c r="CL30" s="317"/>
      <c r="CM30" s="329" t="s">
        <v>14</v>
      </c>
      <c r="CN30" s="321"/>
      <c r="CO30" s="320"/>
      <c r="CP30" s="320"/>
      <c r="CQ30" s="321"/>
      <c r="CR30" s="320"/>
      <c r="CS30" s="320"/>
      <c r="CT30" s="321"/>
      <c r="CU30" s="314"/>
      <c r="CV30" s="320"/>
      <c r="CW30" s="322"/>
      <c r="CX30" s="322"/>
      <c r="CY30" s="322"/>
      <c r="CZ30" s="322"/>
      <c r="DA30" s="322"/>
      <c r="DB30" s="322"/>
      <c r="DC30" s="322"/>
      <c r="DD30" s="321"/>
      <c r="DE30" s="321"/>
      <c r="DF30" s="321"/>
      <c r="DG30" s="321"/>
      <c r="DH30" s="321"/>
      <c r="DI30" s="321"/>
      <c r="DJ30" s="321"/>
      <c r="DK30" s="249"/>
    </row>
    <row r="31" spans="1:115">
      <c r="A31" s="133">
        <v>4</v>
      </c>
      <c r="B31" s="278">
        <v>41730</v>
      </c>
      <c r="C31" s="279">
        <v>30000</v>
      </c>
      <c r="D31" s="279">
        <v>28805.611414343955</v>
      </c>
      <c r="E31" s="279">
        <v>39170.278783920818</v>
      </c>
      <c r="F31" s="279">
        <v>6026.4526520523532</v>
      </c>
      <c r="G31" s="279">
        <v>6511.5760319396004</v>
      </c>
      <c r="H31" s="279">
        <v>56646.83659362149</v>
      </c>
      <c r="I31" s="258">
        <v>95778.900000000081</v>
      </c>
      <c r="J31" s="258">
        <v>17267.209059800763</v>
      </c>
      <c r="K31" s="281">
        <v>57318.36141434365</v>
      </c>
      <c r="L31" s="281">
        <v>130647.47565479102</v>
      </c>
      <c r="M31" s="281">
        <v>37000</v>
      </c>
      <c r="N31" s="281">
        <v>49571.006959138889</v>
      </c>
      <c r="O31" s="281">
        <v>558733.76999999699</v>
      </c>
      <c r="P31" s="281">
        <v>70193.549669563028</v>
      </c>
      <c r="Q31" s="281">
        <v>0</v>
      </c>
      <c r="R31" s="281">
        <v>0</v>
      </c>
      <c r="S31" s="282">
        <v>0</v>
      </c>
      <c r="T31" s="283">
        <v>0.155</v>
      </c>
      <c r="U31" s="283">
        <v>0</v>
      </c>
      <c r="V31" s="284">
        <v>170000</v>
      </c>
      <c r="W31" s="284">
        <v>45000</v>
      </c>
      <c r="X31" s="285">
        <v>810000</v>
      </c>
      <c r="Y31" s="286">
        <v>74000</v>
      </c>
      <c r="Z31" s="287">
        <v>0</v>
      </c>
      <c r="AA31" s="288">
        <v>65000</v>
      </c>
      <c r="AB31" s="288">
        <v>37000</v>
      </c>
      <c r="AC31" s="289">
        <v>400000</v>
      </c>
      <c r="AD31" s="289">
        <v>60000</v>
      </c>
      <c r="AE31" s="290">
        <v>32719.5</v>
      </c>
      <c r="AF31" s="291">
        <v>0</v>
      </c>
      <c r="AG31" s="323">
        <v>0</v>
      </c>
      <c r="AH31" s="323"/>
      <c r="AI31" s="323">
        <v>0</v>
      </c>
      <c r="AJ31" s="293">
        <v>-1572.7365856989636</v>
      </c>
      <c r="AK31" s="294">
        <v>-30961.5</v>
      </c>
      <c r="AL31" s="295">
        <v>170364.47047414456</v>
      </c>
      <c r="AM31" s="325">
        <v>4635.6445241217843</v>
      </c>
      <c r="AN31" s="296">
        <v>3000</v>
      </c>
      <c r="AO31" s="326">
        <v>107082</v>
      </c>
      <c r="AP31" s="326">
        <v>118980</v>
      </c>
      <c r="AQ31" s="327">
        <v>1561.2313580372856</v>
      </c>
      <c r="AR31" s="267"/>
      <c r="AS31" s="247"/>
      <c r="AT31" s="299">
        <v>171796.39999999997</v>
      </c>
      <c r="AU31" s="300">
        <v>171796.4</v>
      </c>
      <c r="AV31" s="301">
        <v>0</v>
      </c>
      <c r="AX31" s="301">
        <v>65647.475654791022</v>
      </c>
      <c r="AY31" s="301">
        <v>0</v>
      </c>
      <c r="AZ31" s="302"/>
      <c r="BA31" s="303">
        <v>65647.475654791022</v>
      </c>
      <c r="BB31" s="304">
        <v>-7.2759576141834259E-11</v>
      </c>
      <c r="BC31" s="328" t="s">
        <v>166</v>
      </c>
      <c r="BD31" s="306">
        <v>51559.445645499727</v>
      </c>
      <c r="BE31" s="307">
        <v>0</v>
      </c>
      <c r="BF31" s="247"/>
      <c r="BG31" s="308" t="s">
        <v>15</v>
      </c>
      <c r="BH31" s="100">
        <v>-8626710.5776056964</v>
      </c>
      <c r="BI31" s="309">
        <v>1</v>
      </c>
      <c r="BJ31" s="309">
        <v>100</v>
      </c>
      <c r="BK31" s="309">
        <v>0</v>
      </c>
      <c r="BL31" s="309">
        <v>50</v>
      </c>
      <c r="BM31" s="309">
        <v>1000</v>
      </c>
      <c r="BN31" s="309">
        <v>1</v>
      </c>
      <c r="BO31" s="309">
        <v>-50</v>
      </c>
      <c r="BP31" s="248"/>
      <c r="BQ31" s="310"/>
      <c r="BR31" s="311"/>
      <c r="BT31" s="273" t="s">
        <v>15</v>
      </c>
      <c r="BU31" s="312">
        <v>57318.36141434365</v>
      </c>
      <c r="BV31" s="312">
        <v>18839.945645499727</v>
      </c>
      <c r="BW31" s="313">
        <v>32719.5</v>
      </c>
      <c r="BX31" s="314"/>
      <c r="BY31" s="314"/>
      <c r="BZ31" s="314"/>
      <c r="CA31" s="314"/>
      <c r="CB31" s="249"/>
      <c r="CC31" s="315" t="s">
        <v>15</v>
      </c>
      <c r="CD31" s="314"/>
      <c r="CE31" s="314"/>
      <c r="CF31" s="314"/>
      <c r="CG31" s="314"/>
      <c r="CH31" s="314"/>
      <c r="CI31" s="314">
        <v>0</v>
      </c>
      <c r="CJ31" s="314"/>
      <c r="CK31" s="316"/>
      <c r="CL31" s="317"/>
      <c r="CM31" s="329" t="s">
        <v>15</v>
      </c>
      <c r="CN31" s="321"/>
      <c r="CO31" s="320"/>
      <c r="CP31" s="320"/>
      <c r="CQ31" s="321"/>
      <c r="CR31" s="320"/>
      <c r="CS31" s="320"/>
      <c r="CT31" s="321"/>
      <c r="CU31" s="314"/>
      <c r="CV31" s="320"/>
      <c r="CW31" s="322"/>
      <c r="CX31" s="322"/>
      <c r="CY31" s="322"/>
      <c r="CZ31" s="322"/>
      <c r="DA31" s="322"/>
      <c r="DB31" s="322"/>
      <c r="DC31" s="322"/>
      <c r="DD31" s="321"/>
      <c r="DE31" s="321"/>
      <c r="DF31" s="321"/>
      <c r="DG31" s="321"/>
      <c r="DH31" s="321"/>
      <c r="DI31" s="321"/>
      <c r="DJ31" s="321"/>
      <c r="DK31" s="249"/>
    </row>
    <row r="32" spans="1:115">
      <c r="A32" s="133">
        <v>5</v>
      </c>
      <c r="B32" s="278">
        <v>41760</v>
      </c>
      <c r="C32" s="279">
        <v>25000</v>
      </c>
      <c r="D32" s="279">
        <v>34264.348773294732</v>
      </c>
      <c r="E32" s="279">
        <v>35520.591637504884</v>
      </c>
      <c r="F32" s="279">
        <v>7134.9467715133005</v>
      </c>
      <c r="G32" s="279">
        <v>8827.4436802533273</v>
      </c>
      <c r="H32" s="279">
        <v>60053.021558396125</v>
      </c>
      <c r="I32" s="258">
        <v>98971.530000000173</v>
      </c>
      <c r="J32" s="258">
        <v>23514.197399163138</v>
      </c>
      <c r="K32" s="281">
        <v>57727.52377329443</v>
      </c>
      <c r="L32" s="281">
        <v>140231.66882641605</v>
      </c>
      <c r="M32" s="281">
        <v>37000</v>
      </c>
      <c r="N32" s="281">
        <v>33559.556122684233</v>
      </c>
      <c r="O32" s="281">
        <v>572344.01999999699</v>
      </c>
      <c r="P32" s="281">
        <v>68295.715374395717</v>
      </c>
      <c r="Q32" s="281">
        <v>14138.79</v>
      </c>
      <c r="R32" s="281">
        <v>0</v>
      </c>
      <c r="S32" s="282">
        <v>0</v>
      </c>
      <c r="T32" s="283">
        <v>0.255</v>
      </c>
      <c r="U32" s="283">
        <v>0</v>
      </c>
      <c r="V32" s="284">
        <v>170000</v>
      </c>
      <c r="W32" s="284">
        <v>45000</v>
      </c>
      <c r="X32" s="285">
        <v>810000</v>
      </c>
      <c r="Y32" s="286">
        <v>74000</v>
      </c>
      <c r="Z32" s="287">
        <v>0</v>
      </c>
      <c r="AA32" s="288">
        <v>65000</v>
      </c>
      <c r="AB32" s="288">
        <v>37000</v>
      </c>
      <c r="AC32" s="289">
        <v>400000</v>
      </c>
      <c r="AD32" s="289">
        <v>60000</v>
      </c>
      <c r="AE32" s="290">
        <v>33810.15</v>
      </c>
      <c r="AF32" s="291">
        <v>0</v>
      </c>
      <c r="AG32" s="323">
        <v>0</v>
      </c>
      <c r="AH32" s="323"/>
      <c r="AI32" s="323">
        <v>0</v>
      </c>
      <c r="AJ32" s="293">
        <v>-1897.8342951673112</v>
      </c>
      <c r="AK32" s="294">
        <v>-32052.15</v>
      </c>
      <c r="AL32" s="295">
        <v>180213.25117245771</v>
      </c>
      <c r="AM32" s="325">
        <v>3029.6498750376441</v>
      </c>
      <c r="AN32" s="296">
        <v>3000</v>
      </c>
      <c r="AO32" s="326">
        <v>110651.40000000001</v>
      </c>
      <c r="AP32" s="326">
        <v>122946</v>
      </c>
      <c r="AQ32" s="327">
        <v>1560.3169245388451</v>
      </c>
      <c r="AR32" s="267"/>
      <c r="AS32" s="247"/>
      <c r="AT32" s="299">
        <v>173830.00229600002</v>
      </c>
      <c r="AU32" s="300">
        <v>173830.00229599999</v>
      </c>
      <c r="AV32" s="301">
        <v>0</v>
      </c>
      <c r="AX32" s="301">
        <v>75231.668826416048</v>
      </c>
      <c r="AY32" s="301">
        <v>0</v>
      </c>
      <c r="AZ32" s="302"/>
      <c r="BA32" s="303">
        <v>75231.668826416048</v>
      </c>
      <c r="BB32" s="304">
        <v>-1.7462298274040222E-10</v>
      </c>
      <c r="BC32" s="328" t="s">
        <v>166</v>
      </c>
      <c r="BD32" s="306">
        <v>59222.181694330451</v>
      </c>
      <c r="BE32" s="307">
        <v>0</v>
      </c>
      <c r="BF32" s="247"/>
      <c r="BG32" s="308" t="s">
        <v>16</v>
      </c>
      <c r="BH32" s="100">
        <v>-33767712.98131039</v>
      </c>
      <c r="BI32" s="309">
        <v>1</v>
      </c>
      <c r="BJ32" s="309">
        <v>100</v>
      </c>
      <c r="BK32" s="309">
        <v>0</v>
      </c>
      <c r="BL32" s="309">
        <v>50</v>
      </c>
      <c r="BM32" s="309">
        <v>2000</v>
      </c>
      <c r="BN32" s="309">
        <v>1</v>
      </c>
      <c r="BO32" s="309">
        <v>-50</v>
      </c>
      <c r="BP32" s="248"/>
      <c r="BQ32" s="310"/>
      <c r="BR32" s="311"/>
      <c r="BT32" s="273" t="s">
        <v>16</v>
      </c>
      <c r="BU32" s="312">
        <v>57727.52377329443</v>
      </c>
      <c r="BV32" s="312">
        <v>25412.03169433045</v>
      </c>
      <c r="BW32" s="313">
        <v>33810.15</v>
      </c>
      <c r="BX32" s="314"/>
      <c r="BY32" s="314"/>
      <c r="BZ32" s="314"/>
      <c r="CA32" s="314"/>
      <c r="CB32" s="249"/>
      <c r="CC32" s="315" t="s">
        <v>16</v>
      </c>
      <c r="CD32" s="314"/>
      <c r="CE32" s="314"/>
      <c r="CF32" s="314"/>
      <c r="CG32" s="314"/>
      <c r="CH32" s="314"/>
      <c r="CI32" s="314">
        <v>0</v>
      </c>
      <c r="CJ32" s="314"/>
      <c r="CK32" s="316"/>
      <c r="CL32" s="317"/>
      <c r="CM32" s="329" t="s">
        <v>16</v>
      </c>
      <c r="CN32" s="321"/>
      <c r="CO32" s="320"/>
      <c r="CP32" s="320"/>
      <c r="CQ32" s="321"/>
      <c r="CR32" s="320"/>
      <c r="CS32" s="320"/>
      <c r="CT32" s="321"/>
      <c r="CU32" s="314"/>
      <c r="CV32" s="320"/>
      <c r="CW32" s="322"/>
      <c r="CX32" s="322"/>
      <c r="CY32" s="322"/>
      <c r="CZ32" s="322"/>
      <c r="DA32" s="322"/>
      <c r="DB32" s="322"/>
      <c r="DC32" s="322"/>
      <c r="DD32" s="321"/>
      <c r="DE32" s="321"/>
      <c r="DF32" s="321"/>
      <c r="DG32" s="321"/>
      <c r="DH32" s="321"/>
      <c r="DI32" s="321"/>
      <c r="DJ32" s="321"/>
      <c r="DK32" s="249"/>
    </row>
    <row r="33" spans="1:115">
      <c r="A33" s="133">
        <v>6</v>
      </c>
      <c r="B33" s="278">
        <v>41791</v>
      </c>
      <c r="C33" s="279">
        <v>25000</v>
      </c>
      <c r="D33" s="279">
        <v>35963.033713962155</v>
      </c>
      <c r="E33" s="279">
        <v>40368.412087823308</v>
      </c>
      <c r="F33" s="279">
        <v>7788.3690362611787</v>
      </c>
      <c r="G33" s="279">
        <v>10139.358945278425</v>
      </c>
      <c r="H33" s="279">
        <v>66846.759345306928</v>
      </c>
      <c r="I33" s="258">
        <v>95778.900000000314</v>
      </c>
      <c r="J33" s="258">
        <v>26326.686741884576</v>
      </c>
      <c r="K33" s="281">
        <v>59475.783713961835</v>
      </c>
      <c r="L33" s="281">
        <v>124776.0743543128</v>
      </c>
      <c r="M33" s="281">
        <v>45000</v>
      </c>
      <c r="N33" s="281">
        <v>6347.1903356968623</v>
      </c>
      <c r="O33" s="281">
        <v>588433.01999999699</v>
      </c>
      <c r="P33" s="281">
        <v>66021.480302345662</v>
      </c>
      <c r="Q33" s="281">
        <v>13682.7</v>
      </c>
      <c r="R33" s="281">
        <v>0</v>
      </c>
      <c r="S33" s="282">
        <v>0</v>
      </c>
      <c r="T33" s="283">
        <v>0.255</v>
      </c>
      <c r="U33" s="283">
        <v>0</v>
      </c>
      <c r="V33" s="284">
        <v>170000</v>
      </c>
      <c r="W33" s="284">
        <v>45000</v>
      </c>
      <c r="X33" s="285">
        <v>810000</v>
      </c>
      <c r="Y33" s="286">
        <v>74000</v>
      </c>
      <c r="Z33" s="287">
        <v>0</v>
      </c>
      <c r="AA33" s="288">
        <v>65000</v>
      </c>
      <c r="AB33" s="288">
        <v>37000</v>
      </c>
      <c r="AC33" s="289">
        <v>400000</v>
      </c>
      <c r="AD33" s="289">
        <v>60000</v>
      </c>
      <c r="AE33" s="290">
        <v>32719.5</v>
      </c>
      <c r="AF33" s="291">
        <v>0</v>
      </c>
      <c r="AG33" s="323">
        <v>0</v>
      </c>
      <c r="AH33" s="323"/>
      <c r="AI33" s="323">
        <v>0</v>
      </c>
      <c r="AJ33" s="293">
        <v>-2274.2350720500544</v>
      </c>
      <c r="AK33" s="294">
        <v>-30961.5</v>
      </c>
      <c r="AL33" s="295">
        <v>181581.37045584689</v>
      </c>
      <c r="AM33" s="325">
        <v>3395.0668713680298</v>
      </c>
      <c r="AN33" s="296">
        <v>3000</v>
      </c>
      <c r="AO33" s="326">
        <v>107082</v>
      </c>
      <c r="AP33" s="326">
        <v>118980</v>
      </c>
      <c r="AQ33" s="327">
        <v>1559.2211298540792</v>
      </c>
      <c r="AR33" s="267"/>
      <c r="AS33" s="247"/>
      <c r="AT33" s="299">
        <v>189501.00000000003</v>
      </c>
      <c r="AU33" s="300">
        <v>189501.00000000003</v>
      </c>
      <c r="AV33" s="301">
        <v>0</v>
      </c>
      <c r="AX33" s="301">
        <v>59776.074354312805</v>
      </c>
      <c r="AY33" s="301">
        <v>8000</v>
      </c>
      <c r="AZ33" s="302"/>
      <c r="BA33" s="303">
        <v>67776.074354312805</v>
      </c>
      <c r="BB33" s="304">
        <v>-3.0559021979570389E-10</v>
      </c>
      <c r="BC33" s="328" t="s">
        <v>166</v>
      </c>
      <c r="BD33" s="306">
        <v>61320.421813934634</v>
      </c>
      <c r="BE33" s="307">
        <v>0</v>
      </c>
      <c r="BF33" s="247"/>
      <c r="BG33" s="308" t="s">
        <v>17</v>
      </c>
      <c r="BH33" s="100">
        <v>-70986220.287097588</v>
      </c>
      <c r="BI33" s="309">
        <v>1</v>
      </c>
      <c r="BJ33" s="309">
        <v>100</v>
      </c>
      <c r="BK33" s="309">
        <v>0</v>
      </c>
      <c r="BL33" s="309">
        <v>50</v>
      </c>
      <c r="BM33" s="309">
        <v>5000</v>
      </c>
      <c r="BN33" s="309">
        <v>1</v>
      </c>
      <c r="BO33" s="309">
        <v>-50</v>
      </c>
      <c r="BP33" s="248"/>
      <c r="BQ33" s="310"/>
      <c r="BR33" s="311"/>
      <c r="BT33" s="273" t="s">
        <v>17</v>
      </c>
      <c r="BU33" s="312">
        <v>59475.783713961835</v>
      </c>
      <c r="BV33" s="312">
        <v>28600.921813934634</v>
      </c>
      <c r="BW33" s="313">
        <v>32719.5</v>
      </c>
      <c r="BX33" s="314"/>
      <c r="BY33" s="314"/>
      <c r="BZ33" s="314"/>
      <c r="CA33" s="314"/>
      <c r="CB33" s="249"/>
      <c r="CC33" s="315" t="s">
        <v>17</v>
      </c>
      <c r="CD33" s="314"/>
      <c r="CE33" s="314"/>
      <c r="CF33" s="314"/>
      <c r="CG33" s="314"/>
      <c r="CH33" s="314"/>
      <c r="CI33" s="314">
        <v>0</v>
      </c>
      <c r="CJ33" s="314"/>
      <c r="CK33" s="316"/>
      <c r="CL33" s="317"/>
      <c r="CM33" s="329" t="s">
        <v>17</v>
      </c>
      <c r="CN33" s="321"/>
      <c r="CO33" s="320"/>
      <c r="CP33" s="320"/>
      <c r="CQ33" s="321"/>
      <c r="CR33" s="320"/>
      <c r="CS33" s="320"/>
      <c r="CT33" s="321"/>
      <c r="CU33" s="314"/>
      <c r="CV33" s="320"/>
      <c r="CW33" s="322"/>
      <c r="CX33" s="322"/>
      <c r="CY33" s="322"/>
      <c r="CZ33" s="322"/>
      <c r="DA33" s="322"/>
      <c r="DB33" s="322"/>
      <c r="DC33" s="322"/>
      <c r="DD33" s="321"/>
      <c r="DE33" s="321"/>
      <c r="DF33" s="321"/>
      <c r="DG33" s="321"/>
      <c r="DH33" s="321"/>
      <c r="DI33" s="321"/>
      <c r="DJ33" s="321"/>
      <c r="DK33" s="249"/>
    </row>
    <row r="34" spans="1:115" ht="24" customHeight="1">
      <c r="A34" s="133">
        <v>7</v>
      </c>
      <c r="B34" s="278">
        <v>41821</v>
      </c>
      <c r="C34" s="279">
        <v>25000</v>
      </c>
      <c r="D34" s="279">
        <v>37839.32118226889</v>
      </c>
      <c r="E34" s="279">
        <v>41991.833089289998</v>
      </c>
      <c r="F34" s="279">
        <v>8380.640795501522</v>
      </c>
      <c r="G34" s="279">
        <v>11283.589258761382</v>
      </c>
      <c r="H34" s="279">
        <v>67401.740518181352</v>
      </c>
      <c r="I34" s="258">
        <v>98971.530000000028</v>
      </c>
      <c r="J34" s="258">
        <v>28214.181994121354</v>
      </c>
      <c r="K34" s="281">
        <v>61302.496182268573</v>
      </c>
      <c r="L34" s="281">
        <v>129451.97840361352</v>
      </c>
      <c r="M34" s="281">
        <v>37000</v>
      </c>
      <c r="N34" s="281">
        <v>38919.423200759353</v>
      </c>
      <c r="O34" s="281">
        <v>601428.53999999678</v>
      </c>
      <c r="P34" s="281">
        <v>63471.624429435084</v>
      </c>
      <c r="Q34" s="281">
        <v>14138.79</v>
      </c>
      <c r="R34" s="281">
        <v>0</v>
      </c>
      <c r="S34" s="282">
        <v>0</v>
      </c>
      <c r="T34" s="283">
        <v>0.255</v>
      </c>
      <c r="U34" s="283">
        <v>0</v>
      </c>
      <c r="V34" s="284">
        <v>170000</v>
      </c>
      <c r="W34" s="288">
        <v>39000</v>
      </c>
      <c r="X34" s="285">
        <v>810000</v>
      </c>
      <c r="Y34" s="286">
        <v>74000</v>
      </c>
      <c r="Z34" s="287">
        <v>0</v>
      </c>
      <c r="AA34" s="288">
        <v>65000</v>
      </c>
      <c r="AB34" s="288">
        <v>37000</v>
      </c>
      <c r="AC34" s="289">
        <v>400000</v>
      </c>
      <c r="AD34" s="289">
        <v>60000</v>
      </c>
      <c r="AE34" s="290">
        <v>33810.15</v>
      </c>
      <c r="AF34" s="291">
        <v>0</v>
      </c>
      <c r="AG34" s="323">
        <v>0</v>
      </c>
      <c r="AH34" s="323"/>
      <c r="AI34" s="323">
        <v>0</v>
      </c>
      <c r="AJ34" s="324">
        <v>-2549.8558729105789</v>
      </c>
      <c r="AK34" s="294">
        <v>-32052.15</v>
      </c>
      <c r="AL34" s="295">
        <v>188488.20817638992</v>
      </c>
      <c r="AM34" s="325">
        <v>4382.8751559968769</v>
      </c>
      <c r="AN34" s="296">
        <v>3000</v>
      </c>
      <c r="AO34" s="326">
        <v>110651.40000000001</v>
      </c>
      <c r="AP34" s="326">
        <v>122946</v>
      </c>
      <c r="AQ34" s="327">
        <v>1557.9925327988349</v>
      </c>
      <c r="AR34" s="267"/>
      <c r="AS34" s="247"/>
      <c r="AT34" s="299">
        <v>196280</v>
      </c>
      <c r="AU34" s="300">
        <v>196280</v>
      </c>
      <c r="AV34" s="301">
        <v>0</v>
      </c>
      <c r="AX34" s="301">
        <v>64451.978403613524</v>
      </c>
      <c r="AY34" s="301">
        <v>0</v>
      </c>
      <c r="AZ34" s="302"/>
      <c r="BA34" s="303">
        <v>64451.978403613524</v>
      </c>
      <c r="BB34" s="304">
        <v>-2.9103830456733704E-11</v>
      </c>
      <c r="BC34" s="328" t="s">
        <v>166</v>
      </c>
      <c r="BD34" s="306">
        <v>64574.187867031935</v>
      </c>
      <c r="BE34" s="307">
        <v>0</v>
      </c>
      <c r="BF34" s="247"/>
      <c r="BG34" s="308" t="s">
        <v>18</v>
      </c>
      <c r="BH34" s="100">
        <v>-91693489.549406677</v>
      </c>
      <c r="BI34" s="309">
        <v>1</v>
      </c>
      <c r="BJ34" s="309">
        <v>100</v>
      </c>
      <c r="BK34" s="309">
        <v>0</v>
      </c>
      <c r="BL34" s="309">
        <v>50</v>
      </c>
      <c r="BM34" s="309">
        <v>5000</v>
      </c>
      <c r="BN34" s="309">
        <v>1</v>
      </c>
      <c r="BO34" s="309">
        <v>-50</v>
      </c>
      <c r="BP34" s="248"/>
      <c r="BQ34" s="310"/>
      <c r="BR34" s="311"/>
      <c r="BT34" s="273" t="s">
        <v>18</v>
      </c>
      <c r="BU34" s="312">
        <v>61302.496182268573</v>
      </c>
      <c r="BV34" s="312">
        <v>30764.037867031933</v>
      </c>
      <c r="BW34" s="313">
        <v>33810.15</v>
      </c>
      <c r="BX34" s="314"/>
      <c r="BY34" s="314"/>
      <c r="BZ34" s="314"/>
      <c r="CA34" s="314"/>
      <c r="CB34" s="249"/>
      <c r="CC34" s="315" t="s">
        <v>18</v>
      </c>
      <c r="CD34" s="314"/>
      <c r="CE34" s="314"/>
      <c r="CF34" s="314"/>
      <c r="CG34" s="314"/>
      <c r="CH34" s="314"/>
      <c r="CI34" s="314">
        <v>0</v>
      </c>
      <c r="CJ34" s="314"/>
      <c r="CK34" s="316"/>
      <c r="CL34" s="317"/>
      <c r="CM34" s="329" t="s">
        <v>18</v>
      </c>
      <c r="CN34" s="321"/>
      <c r="CO34" s="320"/>
      <c r="CP34" s="320"/>
      <c r="CQ34" s="321"/>
      <c r="CR34" s="320"/>
      <c r="CS34" s="320"/>
      <c r="CT34" s="321"/>
      <c r="CU34" s="314"/>
      <c r="CV34" s="320"/>
      <c r="CW34" s="322"/>
      <c r="CX34" s="322"/>
      <c r="CY34" s="322"/>
      <c r="CZ34" s="322"/>
      <c r="DA34" s="322"/>
      <c r="DB34" s="322"/>
      <c r="DC34" s="322"/>
      <c r="DD34" s="321"/>
      <c r="DE34" s="321"/>
      <c r="DF34" s="321"/>
      <c r="DG34" s="321"/>
      <c r="DH34" s="321"/>
      <c r="DI34" s="321"/>
      <c r="DJ34" s="321"/>
      <c r="DK34" s="249"/>
    </row>
    <row r="35" spans="1:115">
      <c r="A35" s="133">
        <v>8</v>
      </c>
      <c r="B35" s="278">
        <v>41852</v>
      </c>
      <c r="C35" s="279">
        <v>25000</v>
      </c>
      <c r="D35" s="279">
        <v>38230.483213170257</v>
      </c>
      <c r="E35" s="279">
        <v>42254.735756732749</v>
      </c>
      <c r="F35" s="279">
        <v>8798.5458388258812</v>
      </c>
      <c r="G35" s="279">
        <v>11694.267901056521</v>
      </c>
      <c r="H35" s="279">
        <v>66661.238142527378</v>
      </c>
      <c r="I35" s="257">
        <v>98971.530000000173</v>
      </c>
      <c r="J35" s="257">
        <v>28961.423544772842</v>
      </c>
      <c r="K35" s="281">
        <v>61693.658213169932</v>
      </c>
      <c r="L35" s="281">
        <v>127342.39834963303</v>
      </c>
      <c r="M35" s="281">
        <v>37000</v>
      </c>
      <c r="N35" s="281">
        <v>12438.136354761398</v>
      </c>
      <c r="O35" s="281">
        <v>613809.3299999967</v>
      </c>
      <c r="P35" s="281">
        <v>60773.386241358588</v>
      </c>
      <c r="Q35" s="281">
        <v>14138.79</v>
      </c>
      <c r="R35" s="281">
        <v>0</v>
      </c>
      <c r="S35" s="282">
        <v>0</v>
      </c>
      <c r="T35" s="283">
        <v>0.255</v>
      </c>
      <c r="U35" s="283">
        <v>0</v>
      </c>
      <c r="V35" s="284">
        <v>170000</v>
      </c>
      <c r="W35" s="288">
        <v>39000</v>
      </c>
      <c r="X35" s="285">
        <v>810000</v>
      </c>
      <c r="Y35" s="286">
        <v>74000</v>
      </c>
      <c r="Z35" s="291">
        <v>0</v>
      </c>
      <c r="AA35" s="288">
        <v>65000</v>
      </c>
      <c r="AB35" s="288">
        <v>37000</v>
      </c>
      <c r="AC35" s="289">
        <v>400000</v>
      </c>
      <c r="AD35" s="289">
        <v>60000</v>
      </c>
      <c r="AE35" s="290">
        <v>33810.15</v>
      </c>
      <c r="AF35" s="291">
        <v>0</v>
      </c>
      <c r="AG35" s="330">
        <v>0</v>
      </c>
      <c r="AH35" s="330"/>
      <c r="AI35" s="330">
        <v>0</v>
      </c>
      <c r="AJ35" s="331">
        <v>-2698.2381880764951</v>
      </c>
      <c r="AK35" s="294">
        <v>-32052.15</v>
      </c>
      <c r="AL35" s="295">
        <v>189626.61175794282</v>
      </c>
      <c r="AM35" s="325">
        <v>4327.7291476872088</v>
      </c>
      <c r="AN35" s="296">
        <v>3000</v>
      </c>
      <c r="AO35" s="326">
        <v>110651.40000000001</v>
      </c>
      <c r="AP35" s="326">
        <v>122946</v>
      </c>
      <c r="AQ35" s="327">
        <v>1556.6924406926739</v>
      </c>
      <c r="AR35" s="267"/>
      <c r="AS35" s="247"/>
      <c r="AT35" s="299">
        <v>196967</v>
      </c>
      <c r="AU35" s="300">
        <v>196967</v>
      </c>
      <c r="AV35" s="301">
        <v>0</v>
      </c>
      <c r="AX35" s="301">
        <v>62342.398349633033</v>
      </c>
      <c r="AY35" s="301">
        <v>0</v>
      </c>
      <c r="AZ35" s="302"/>
      <c r="BA35" s="303">
        <v>62342.398349633033</v>
      </c>
      <c r="BB35" s="304">
        <v>-1.7462298274040222E-10</v>
      </c>
      <c r="BC35" s="305" t="s">
        <v>166</v>
      </c>
      <c r="BD35" s="306">
        <v>65469.811732849339</v>
      </c>
      <c r="BE35" s="307">
        <v>0</v>
      </c>
      <c r="BF35" s="247"/>
      <c r="BG35" s="308" t="s">
        <v>19</v>
      </c>
      <c r="BH35" s="100">
        <v>-94692024.232309952</v>
      </c>
      <c r="BI35" s="309">
        <v>1</v>
      </c>
      <c r="BJ35" s="309">
        <v>100</v>
      </c>
      <c r="BK35" s="309">
        <v>0</v>
      </c>
      <c r="BL35" s="309">
        <v>50</v>
      </c>
      <c r="BM35" s="309">
        <v>5000</v>
      </c>
      <c r="BN35" s="309">
        <v>1</v>
      </c>
      <c r="BO35" s="309">
        <v>-50</v>
      </c>
      <c r="BP35" s="248"/>
      <c r="BQ35" s="310"/>
      <c r="BR35" s="311"/>
      <c r="BT35" s="273" t="s">
        <v>19</v>
      </c>
      <c r="BU35" s="312">
        <v>61693.658213169932</v>
      </c>
      <c r="BV35" s="312">
        <v>31659.661732849338</v>
      </c>
      <c r="BW35" s="313">
        <v>33810.15</v>
      </c>
      <c r="BX35" s="314"/>
      <c r="BY35" s="314"/>
      <c r="BZ35" s="314"/>
      <c r="CA35" s="314"/>
      <c r="CB35" s="249"/>
      <c r="CC35" s="315" t="s">
        <v>19</v>
      </c>
      <c r="CD35" s="314"/>
      <c r="CE35" s="314"/>
      <c r="CF35" s="314"/>
      <c r="CG35" s="314"/>
      <c r="CH35" s="314"/>
      <c r="CI35" s="314">
        <v>0</v>
      </c>
      <c r="CJ35" s="314"/>
      <c r="CK35" s="316"/>
      <c r="CL35" s="317"/>
      <c r="CM35" s="329" t="s">
        <v>19</v>
      </c>
      <c r="CN35" s="321"/>
      <c r="CO35" s="320"/>
      <c r="CP35" s="320"/>
      <c r="CQ35" s="321"/>
      <c r="CR35" s="320"/>
      <c r="CS35" s="320"/>
      <c r="CT35" s="321"/>
      <c r="CU35" s="314"/>
      <c r="CV35" s="320"/>
      <c r="CW35" s="322"/>
      <c r="CX35" s="322"/>
      <c r="CY35" s="322"/>
      <c r="CZ35" s="322"/>
      <c r="DA35" s="322"/>
      <c r="DB35" s="322"/>
      <c r="DC35" s="322"/>
      <c r="DD35" s="321"/>
      <c r="DE35" s="321"/>
      <c r="DF35" s="321"/>
      <c r="DG35" s="321"/>
      <c r="DH35" s="321"/>
      <c r="DI35" s="321"/>
      <c r="DJ35" s="321"/>
      <c r="DK35" s="249"/>
    </row>
    <row r="36" spans="1:115">
      <c r="A36" s="133">
        <v>9</v>
      </c>
      <c r="B36" s="278">
        <v>41883</v>
      </c>
      <c r="C36" s="279">
        <v>25000</v>
      </c>
      <c r="D36" s="279">
        <v>36228.139898051377</v>
      </c>
      <c r="E36" s="279">
        <v>39421.726382995475</v>
      </c>
      <c r="F36" s="279">
        <v>8362.7639425191846</v>
      </c>
      <c r="G36" s="279">
        <v>10613.905058080207</v>
      </c>
      <c r="H36" s="279">
        <v>61007.562031570749</v>
      </c>
      <c r="I36" s="257">
        <v>95778.899999999965</v>
      </c>
      <c r="J36" s="257">
        <v>39561.38192858416</v>
      </c>
      <c r="K36" s="281">
        <v>59740.889898051057</v>
      </c>
      <c r="L36" s="281">
        <v>141520.44622594741</v>
      </c>
      <c r="M36" s="281">
        <v>39000</v>
      </c>
      <c r="N36" s="281">
        <v>43105.183278059187</v>
      </c>
      <c r="O36" s="281">
        <v>625734.02999999665</v>
      </c>
      <c r="P36" s="281">
        <v>70926.310191679426</v>
      </c>
      <c r="Q36" s="281">
        <v>0</v>
      </c>
      <c r="R36" s="281">
        <v>0</v>
      </c>
      <c r="S36" s="282">
        <v>0</v>
      </c>
      <c r="T36" s="283">
        <v>0.255</v>
      </c>
      <c r="U36" s="283">
        <v>0</v>
      </c>
      <c r="V36" s="284">
        <v>170000</v>
      </c>
      <c r="W36" s="288">
        <v>39000</v>
      </c>
      <c r="X36" s="285">
        <v>810000</v>
      </c>
      <c r="Y36" s="286">
        <v>74000</v>
      </c>
      <c r="Z36" s="291">
        <v>0</v>
      </c>
      <c r="AA36" s="288">
        <v>65000</v>
      </c>
      <c r="AB36" s="288">
        <v>37000</v>
      </c>
      <c r="AC36" s="289">
        <v>400000</v>
      </c>
      <c r="AD36" s="289">
        <v>60000</v>
      </c>
      <c r="AE36" s="290">
        <v>32719.5</v>
      </c>
      <c r="AF36" s="291">
        <v>0</v>
      </c>
      <c r="AG36" s="330">
        <v>0</v>
      </c>
      <c r="AH36" s="330"/>
      <c r="AI36" s="330">
        <v>0</v>
      </c>
      <c r="AJ36" s="331">
        <v>10152.923950320837</v>
      </c>
      <c r="AK36" s="294">
        <v>-30961.5</v>
      </c>
      <c r="AL36" s="295">
        <v>195081.17182663525</v>
      </c>
      <c r="AM36" s="325">
        <v>4152.9026867830253</v>
      </c>
      <c r="AN36" s="296">
        <v>3000</v>
      </c>
      <c r="AO36" s="326">
        <v>107082</v>
      </c>
      <c r="AP36" s="326">
        <v>118980</v>
      </c>
      <c r="AQ36" s="327">
        <v>1561.5844240396571</v>
      </c>
      <c r="AR36" s="267"/>
      <c r="AS36" s="247"/>
      <c r="AT36" s="299">
        <v>184787</v>
      </c>
      <c r="AU36" s="300">
        <v>184787.00000000003</v>
      </c>
      <c r="AV36" s="301">
        <v>0</v>
      </c>
      <c r="AX36" s="301">
        <v>76520.446225947409</v>
      </c>
      <c r="AY36" s="301">
        <v>2000</v>
      </c>
      <c r="AZ36" s="302"/>
      <c r="BA36" s="303">
        <v>78520.446225947409</v>
      </c>
      <c r="BB36" s="304">
        <v>4.3655745685100555E-11</v>
      </c>
      <c r="BC36" s="305" t="s">
        <v>166</v>
      </c>
      <c r="BD36" s="306">
        <v>62127.957978263323</v>
      </c>
      <c r="BE36" s="307">
        <v>0</v>
      </c>
      <c r="BF36" s="247"/>
      <c r="BG36" s="308" t="s">
        <v>20</v>
      </c>
      <c r="BH36" s="100">
        <v>-91168120.662243783</v>
      </c>
      <c r="BI36" s="309">
        <v>1</v>
      </c>
      <c r="BJ36" s="309">
        <v>100</v>
      </c>
      <c r="BK36" s="309">
        <v>0</v>
      </c>
      <c r="BL36" s="309">
        <v>50</v>
      </c>
      <c r="BM36" s="309">
        <v>5000</v>
      </c>
      <c r="BN36" s="309">
        <v>1</v>
      </c>
      <c r="BO36" s="309">
        <v>-50</v>
      </c>
      <c r="BP36" s="248"/>
      <c r="BQ36" s="310"/>
      <c r="BR36" s="311"/>
      <c r="BT36" s="273" t="s">
        <v>20</v>
      </c>
      <c r="BU36" s="312">
        <v>59740.889898051057</v>
      </c>
      <c r="BV36" s="312">
        <v>29408.457978263323</v>
      </c>
      <c r="BW36" s="313">
        <v>32719.5</v>
      </c>
      <c r="BX36" s="314"/>
      <c r="BY36" s="314"/>
      <c r="BZ36" s="314"/>
      <c r="CA36" s="314"/>
      <c r="CB36" s="249"/>
      <c r="CC36" s="315" t="s">
        <v>20</v>
      </c>
      <c r="CD36" s="320"/>
      <c r="CE36" s="314"/>
      <c r="CF36" s="314"/>
      <c r="CG36" s="314"/>
      <c r="CH36" s="314"/>
      <c r="CI36" s="314">
        <v>0</v>
      </c>
      <c r="CJ36" s="314"/>
      <c r="CK36" s="316"/>
      <c r="CL36" s="317"/>
      <c r="CM36" s="329" t="s">
        <v>20</v>
      </c>
      <c r="CN36" s="321"/>
      <c r="CO36" s="320"/>
      <c r="CP36" s="320"/>
      <c r="CQ36" s="321"/>
      <c r="CR36" s="320"/>
      <c r="CS36" s="320"/>
      <c r="CT36" s="321"/>
      <c r="CU36" s="314"/>
      <c r="CV36" s="320"/>
      <c r="CW36" s="322"/>
      <c r="CX36" s="322"/>
      <c r="CY36" s="322"/>
      <c r="CZ36" s="322"/>
      <c r="DA36" s="322"/>
      <c r="DB36" s="322"/>
      <c r="DC36" s="322"/>
      <c r="DD36" s="321"/>
      <c r="DE36" s="321"/>
      <c r="DF36" s="321"/>
      <c r="DG36" s="321"/>
      <c r="DH36" s="321"/>
      <c r="DI36" s="321"/>
      <c r="DJ36" s="321"/>
      <c r="DK36" s="249"/>
    </row>
    <row r="37" spans="1:115">
      <c r="A37" s="133">
        <v>10</v>
      </c>
      <c r="B37" s="278">
        <v>41913</v>
      </c>
      <c r="C37" s="279">
        <v>37000</v>
      </c>
      <c r="D37" s="279">
        <v>34255.076565737065</v>
      </c>
      <c r="E37" s="279">
        <v>43484.089300837106</v>
      </c>
      <c r="F37" s="279">
        <v>21368.781675505084</v>
      </c>
      <c r="G37" s="279">
        <v>8268.6801653508992</v>
      </c>
      <c r="H37" s="279">
        <v>57183.357981204623</v>
      </c>
      <c r="I37" s="257">
        <v>70693.950000000594</v>
      </c>
      <c r="J37" s="257">
        <v>34124.270385295735</v>
      </c>
      <c r="K37" s="281">
        <v>69718.251565736704</v>
      </c>
      <c r="L37" s="281">
        <v>131531.2513491706</v>
      </c>
      <c r="M37" s="281">
        <v>36000</v>
      </c>
      <c r="N37" s="281">
        <v>8620.7962099786382</v>
      </c>
      <c r="O37" s="281">
        <v>639344.27999999654</v>
      </c>
      <c r="P37" s="281">
        <v>68434.877019489373</v>
      </c>
      <c r="Q37" s="281">
        <v>0</v>
      </c>
      <c r="R37" s="281">
        <v>0</v>
      </c>
      <c r="S37" s="282">
        <v>0</v>
      </c>
      <c r="T37" s="283">
        <v>0.155</v>
      </c>
      <c r="U37" s="283">
        <v>0</v>
      </c>
      <c r="V37" s="284">
        <v>170000</v>
      </c>
      <c r="W37" s="288">
        <v>39000</v>
      </c>
      <c r="X37" s="285">
        <v>810000</v>
      </c>
      <c r="Y37" s="286">
        <v>74000</v>
      </c>
      <c r="Z37" s="291">
        <v>0</v>
      </c>
      <c r="AA37" s="288">
        <v>65000</v>
      </c>
      <c r="AB37" s="288">
        <v>36000</v>
      </c>
      <c r="AC37" s="289">
        <v>400000</v>
      </c>
      <c r="AD37" s="289">
        <v>60000</v>
      </c>
      <c r="AE37" s="290">
        <v>33810.15</v>
      </c>
      <c r="AF37" s="291">
        <v>0</v>
      </c>
      <c r="AG37" s="330">
        <v>0</v>
      </c>
      <c r="AH37" s="330"/>
      <c r="AI37" s="330">
        <v>0</v>
      </c>
      <c r="AJ37" s="331">
        <v>-2491.4331721900526</v>
      </c>
      <c r="AK37" s="294">
        <v>-32052.15</v>
      </c>
      <c r="AL37" s="295">
        <v>174536.47195103299</v>
      </c>
      <c r="AM37" s="325">
        <v>3899.0143113652316</v>
      </c>
      <c r="AN37" s="296">
        <v>3000</v>
      </c>
      <c r="AO37" s="326">
        <v>110651.40000000001</v>
      </c>
      <c r="AP37" s="326">
        <v>122946</v>
      </c>
      <c r="AQ37" s="327">
        <v>1560.3839767943007</v>
      </c>
      <c r="AR37" s="267"/>
      <c r="AS37" s="247"/>
      <c r="AT37" s="299">
        <v>205459.00000000003</v>
      </c>
      <c r="AU37" s="300">
        <v>205459.00000000003</v>
      </c>
      <c r="AV37" s="301">
        <v>0</v>
      </c>
      <c r="AX37" s="301">
        <v>66531.251349170605</v>
      </c>
      <c r="AY37" s="301">
        <v>0</v>
      </c>
      <c r="AZ37" s="302"/>
      <c r="BA37" s="303">
        <v>66531.251349170605</v>
      </c>
      <c r="BB37" s="304">
        <v>-5.9662852436304092E-10</v>
      </c>
      <c r="BC37" s="305" t="s">
        <v>166</v>
      </c>
      <c r="BD37" s="306">
        <v>70425.853557485796</v>
      </c>
      <c r="BE37" s="307">
        <v>0</v>
      </c>
      <c r="BF37" s="247"/>
      <c r="BG37" s="308" t="s">
        <v>21</v>
      </c>
      <c r="BH37" s="100">
        <v>3482145.44509531</v>
      </c>
      <c r="BI37" s="309">
        <v>1</v>
      </c>
      <c r="BJ37" s="309">
        <v>100</v>
      </c>
      <c r="BK37" s="309">
        <v>0</v>
      </c>
      <c r="BL37" s="309">
        <v>50</v>
      </c>
      <c r="BM37" s="309">
        <v>0</v>
      </c>
      <c r="BN37" s="309">
        <v>1</v>
      </c>
      <c r="BO37" s="309">
        <v>-50</v>
      </c>
      <c r="BP37" s="248"/>
      <c r="BQ37" s="310"/>
      <c r="BR37" s="311"/>
      <c r="BT37" s="273" t="s">
        <v>21</v>
      </c>
      <c r="BU37" s="312">
        <v>69718.251565736704</v>
      </c>
      <c r="BV37" s="312">
        <v>36615.703557485795</v>
      </c>
      <c r="BW37" s="313">
        <v>33810.15</v>
      </c>
      <c r="BX37" s="314"/>
      <c r="BY37" s="314"/>
      <c r="BZ37" s="314"/>
      <c r="CA37" s="314"/>
      <c r="CB37" s="249"/>
      <c r="CC37" s="315" t="s">
        <v>21</v>
      </c>
      <c r="CD37" s="320"/>
      <c r="CE37" s="320"/>
      <c r="CF37" s="314"/>
      <c r="CG37" s="314"/>
      <c r="CH37" s="314"/>
      <c r="CI37" s="314">
        <v>0</v>
      </c>
      <c r="CJ37" s="314"/>
      <c r="CK37" s="316"/>
      <c r="CL37" s="317"/>
      <c r="CM37" s="329" t="s">
        <v>21</v>
      </c>
      <c r="CN37" s="321"/>
      <c r="CO37" s="320"/>
      <c r="CP37" s="320"/>
      <c r="CQ37" s="321"/>
      <c r="CR37" s="320"/>
      <c r="CS37" s="320"/>
      <c r="CT37" s="321"/>
      <c r="CU37" s="314"/>
      <c r="CV37" s="320"/>
      <c r="CW37" s="322"/>
      <c r="CX37" s="322"/>
      <c r="CY37" s="322"/>
      <c r="CZ37" s="322"/>
      <c r="DA37" s="322"/>
      <c r="DB37" s="322"/>
      <c r="DC37" s="322"/>
      <c r="DD37" s="321"/>
      <c r="DE37" s="321"/>
      <c r="DF37" s="321"/>
      <c r="DG37" s="321"/>
      <c r="DH37" s="321"/>
      <c r="DI37" s="321"/>
      <c r="DJ37" s="321"/>
      <c r="DK37" s="249"/>
    </row>
    <row r="38" spans="1:115">
      <c r="A38" s="133">
        <v>11</v>
      </c>
      <c r="B38" s="278">
        <v>41944</v>
      </c>
      <c r="C38" s="279">
        <v>27000</v>
      </c>
      <c r="D38" s="279">
        <v>29089.738771270197</v>
      </c>
      <c r="E38" s="279">
        <v>28851.283816289051</v>
      </c>
      <c r="F38" s="279">
        <v>17328.1491181366</v>
      </c>
      <c r="G38" s="279">
        <v>6835.6514675493199</v>
      </c>
      <c r="H38" s="279">
        <v>47363.066583319887</v>
      </c>
      <c r="I38" s="257">
        <v>54730.800000000097</v>
      </c>
      <c r="J38" s="257">
        <v>27505.207439291171</v>
      </c>
      <c r="K38" s="281">
        <v>54602.488771269906</v>
      </c>
      <c r="L38" s="281">
        <v>114938.51344765119</v>
      </c>
      <c r="M38" s="281">
        <v>35000</v>
      </c>
      <c r="N38" s="281">
        <v>49259.642981569952</v>
      </c>
      <c r="O38" s="281">
        <v>629852.5799999967</v>
      </c>
      <c r="P38" s="281">
        <v>67073.811131569775</v>
      </c>
      <c r="Q38" s="281">
        <v>0</v>
      </c>
      <c r="R38" s="281">
        <v>0</v>
      </c>
      <c r="S38" s="282">
        <v>0</v>
      </c>
      <c r="T38" s="283">
        <v>0.155</v>
      </c>
      <c r="U38" s="283">
        <v>0</v>
      </c>
      <c r="V38" s="284">
        <v>170000</v>
      </c>
      <c r="W38" s="288">
        <v>38000</v>
      </c>
      <c r="X38" s="285">
        <v>810000</v>
      </c>
      <c r="Y38" s="286">
        <v>74000</v>
      </c>
      <c r="Z38" s="291">
        <v>0</v>
      </c>
      <c r="AA38" s="288">
        <v>65000</v>
      </c>
      <c r="AB38" s="288">
        <v>35000</v>
      </c>
      <c r="AC38" s="289">
        <v>400000</v>
      </c>
      <c r="AD38" s="289">
        <v>60000</v>
      </c>
      <c r="AE38" s="290">
        <v>0</v>
      </c>
      <c r="AF38" s="291">
        <v>0</v>
      </c>
      <c r="AG38" s="330">
        <v>0</v>
      </c>
      <c r="AH38" s="330"/>
      <c r="AI38" s="330">
        <v>0</v>
      </c>
      <c r="AJ38" s="331">
        <v>-1361.065887919598</v>
      </c>
      <c r="AK38" s="294">
        <v>1758</v>
      </c>
      <c r="AL38" s="295">
        <v>136838.49621056113</v>
      </c>
      <c r="AM38" s="325">
        <v>4058.1102434349687</v>
      </c>
      <c r="AN38" s="296">
        <v>3000</v>
      </c>
      <c r="AO38" s="326">
        <v>107082</v>
      </c>
      <c r="AP38" s="326">
        <v>118980</v>
      </c>
      <c r="AQ38" s="327">
        <v>1559.7281744175243</v>
      </c>
      <c r="AR38" s="267"/>
      <c r="AS38" s="247"/>
      <c r="AT38" s="299">
        <v>160526.00000000003</v>
      </c>
      <c r="AU38" s="300">
        <v>160526</v>
      </c>
      <c r="AV38" s="301">
        <v>0</v>
      </c>
      <c r="AX38" s="301">
        <v>49938.513447651188</v>
      </c>
      <c r="AY38" s="301">
        <v>0</v>
      </c>
      <c r="AZ38" s="302"/>
      <c r="BA38" s="303">
        <v>49938.513447651188</v>
      </c>
      <c r="BB38" s="304">
        <v>-9.4587448984384537E-11</v>
      </c>
      <c r="BC38" s="305" t="s">
        <v>167</v>
      </c>
      <c r="BD38" s="332">
        <v>28866.273327210769</v>
      </c>
      <c r="BE38" s="307">
        <v>0</v>
      </c>
      <c r="BF38" s="247"/>
      <c r="BG38" s="308" t="s">
        <v>22</v>
      </c>
      <c r="BH38" s="100">
        <v>2805123.3877003868</v>
      </c>
      <c r="BI38" s="309">
        <v>1</v>
      </c>
      <c r="BJ38" s="309">
        <v>100</v>
      </c>
      <c r="BK38" s="309">
        <v>0</v>
      </c>
      <c r="BL38" s="309">
        <v>50</v>
      </c>
      <c r="BM38" s="309">
        <v>0</v>
      </c>
      <c r="BN38" s="309">
        <v>1</v>
      </c>
      <c r="BO38" s="309">
        <v>-50</v>
      </c>
      <c r="BP38" s="248"/>
      <c r="BQ38" s="310"/>
      <c r="BR38" s="311"/>
      <c r="BT38" s="273" t="s">
        <v>22</v>
      </c>
      <c r="BU38" s="312">
        <v>54602.488771269906</v>
      </c>
      <c r="BV38" s="312">
        <v>28866.273327210769</v>
      </c>
      <c r="BW38" s="313">
        <v>0</v>
      </c>
      <c r="BX38" s="314"/>
      <c r="BY38" s="314"/>
      <c r="BZ38" s="314"/>
      <c r="CA38" s="314"/>
      <c r="CB38" s="249"/>
      <c r="CC38" s="315" t="s">
        <v>22</v>
      </c>
      <c r="CD38" s="320"/>
      <c r="CE38" s="320"/>
      <c r="CF38" s="314"/>
      <c r="CG38" s="314"/>
      <c r="CH38" s="314"/>
      <c r="CI38" s="314">
        <v>0</v>
      </c>
      <c r="CJ38" s="314"/>
      <c r="CK38" s="314"/>
      <c r="CL38" s="333"/>
      <c r="CM38" s="329" t="s">
        <v>22</v>
      </c>
      <c r="CN38" s="321"/>
      <c r="CO38" s="320"/>
      <c r="CP38" s="320"/>
      <c r="CQ38" s="321"/>
      <c r="CR38" s="320"/>
      <c r="CS38" s="320"/>
      <c r="CT38" s="321"/>
      <c r="CU38" s="314"/>
      <c r="CV38" s="320"/>
      <c r="CW38" s="322"/>
      <c r="CX38" s="322"/>
      <c r="CY38" s="322"/>
      <c r="CZ38" s="322"/>
      <c r="DA38" s="322"/>
      <c r="DB38" s="322"/>
      <c r="DC38" s="322"/>
      <c r="DD38" s="321"/>
      <c r="DE38" s="321"/>
      <c r="DF38" s="321"/>
      <c r="DG38" s="321"/>
      <c r="DH38" s="321"/>
      <c r="DI38" s="321"/>
      <c r="DJ38" s="321"/>
      <c r="DK38" s="249"/>
    </row>
    <row r="39" spans="1:115" ht="13.5" thickBot="1">
      <c r="A39" s="133">
        <v>12</v>
      </c>
      <c r="B39" s="278">
        <v>41974</v>
      </c>
      <c r="C39" s="279">
        <v>12000</v>
      </c>
      <c r="D39" s="279">
        <v>25509.914718478103</v>
      </c>
      <c r="E39" s="279">
        <v>27475.162422727033</v>
      </c>
      <c r="F39" s="279">
        <v>4453.577094314518</v>
      </c>
      <c r="G39" s="279">
        <v>4267.8506450271625</v>
      </c>
      <c r="H39" s="279">
        <v>37857.14001020314</v>
      </c>
      <c r="I39" s="257">
        <v>56493.68700000114</v>
      </c>
      <c r="J39" s="257">
        <v>18644.255452591402</v>
      </c>
      <c r="K39" s="281">
        <v>35973.089718477917</v>
      </c>
      <c r="L39" s="281">
        <v>107476.60595599467</v>
      </c>
      <c r="M39" s="281">
        <v>37000</v>
      </c>
      <c r="N39" s="281">
        <v>47627.895515413118</v>
      </c>
      <c r="O39" s="281">
        <v>621332.54999999667</v>
      </c>
      <c r="P39" s="281">
        <v>72499.780794296777</v>
      </c>
      <c r="Q39" s="281">
        <v>0</v>
      </c>
      <c r="R39" s="281">
        <v>0</v>
      </c>
      <c r="S39" s="282">
        <v>0</v>
      </c>
      <c r="T39" s="283">
        <v>0.155</v>
      </c>
      <c r="U39" s="283">
        <v>0</v>
      </c>
      <c r="V39" s="284">
        <v>170000</v>
      </c>
      <c r="W39" s="288">
        <v>37000</v>
      </c>
      <c r="X39" s="285">
        <v>810000</v>
      </c>
      <c r="Y39" s="286">
        <v>74000</v>
      </c>
      <c r="Z39" s="291">
        <v>0</v>
      </c>
      <c r="AA39" s="288">
        <v>65000</v>
      </c>
      <c r="AB39" s="288">
        <v>34000</v>
      </c>
      <c r="AC39" s="289">
        <v>400000</v>
      </c>
      <c r="AD39" s="289">
        <v>60000</v>
      </c>
      <c r="AE39" s="290">
        <v>0</v>
      </c>
      <c r="AF39" s="291">
        <v>0</v>
      </c>
      <c r="AG39" s="330">
        <v>0</v>
      </c>
      <c r="AH39" s="330"/>
      <c r="AI39" s="330">
        <v>0</v>
      </c>
      <c r="AJ39" s="331">
        <v>5425.9696627270023</v>
      </c>
      <c r="AK39" s="294">
        <v>1758</v>
      </c>
      <c r="AL39" s="295">
        <v>111111.03217107046</v>
      </c>
      <c r="AM39" s="325">
        <v>3345.3551092500434</v>
      </c>
      <c r="AN39" s="296">
        <v>3000</v>
      </c>
      <c r="AO39" s="326">
        <v>110651.40000000001</v>
      </c>
      <c r="AP39" s="326">
        <v>122946</v>
      </c>
      <c r="AQ39" s="327">
        <v>1562.3425693801162</v>
      </c>
      <c r="AR39" s="267"/>
      <c r="AS39" s="247"/>
      <c r="AT39" s="299">
        <v>114908.99999999999</v>
      </c>
      <c r="AU39" s="300">
        <v>114909.00000000001</v>
      </c>
      <c r="AV39" s="301">
        <v>0</v>
      </c>
      <c r="AX39" s="301">
        <v>42476.605955994673</v>
      </c>
      <c r="AY39" s="301">
        <v>3000</v>
      </c>
      <c r="AZ39" s="302"/>
      <c r="BA39" s="303">
        <v>45476.605955994673</v>
      </c>
      <c r="BB39" s="304">
        <v>61.472999998863088</v>
      </c>
      <c r="BC39" s="305" t="s">
        <v>167</v>
      </c>
      <c r="BD39" s="332">
        <v>13218.2857898644</v>
      </c>
      <c r="BE39" s="307">
        <v>0</v>
      </c>
      <c r="BF39" s="247"/>
      <c r="BG39" s="334" t="s">
        <v>23</v>
      </c>
      <c r="BH39" s="110">
        <v>1900398.7899776183</v>
      </c>
      <c r="BI39" s="309">
        <v>1</v>
      </c>
      <c r="BJ39" s="309">
        <v>100</v>
      </c>
      <c r="BK39" s="309">
        <v>0</v>
      </c>
      <c r="BL39" s="335">
        <v>50</v>
      </c>
      <c r="BM39" s="309">
        <v>0</v>
      </c>
      <c r="BN39" s="309">
        <v>1</v>
      </c>
      <c r="BO39" s="335">
        <v>-50</v>
      </c>
      <c r="BP39" s="248"/>
      <c r="BQ39" s="310"/>
      <c r="BR39" s="336"/>
      <c r="BT39" s="273" t="s">
        <v>23</v>
      </c>
      <c r="BU39" s="312">
        <v>35973.089718477917</v>
      </c>
      <c r="BV39" s="312">
        <v>13218.2857898644</v>
      </c>
      <c r="BW39" s="313">
        <v>0</v>
      </c>
      <c r="BX39" s="314"/>
      <c r="BY39" s="314"/>
      <c r="BZ39" s="314"/>
      <c r="CA39" s="314"/>
      <c r="CB39" s="249"/>
      <c r="CC39" s="315" t="s">
        <v>23</v>
      </c>
      <c r="CD39" s="320"/>
      <c r="CE39" s="320"/>
      <c r="CF39" s="314"/>
      <c r="CG39" s="314"/>
      <c r="CH39" s="320"/>
      <c r="CI39" s="314">
        <v>0</v>
      </c>
      <c r="CJ39" s="337"/>
      <c r="CK39" s="338"/>
      <c r="CL39" s="320"/>
      <c r="CM39" s="329" t="s">
        <v>23</v>
      </c>
      <c r="CN39" s="321"/>
      <c r="CO39" s="320"/>
      <c r="CP39" s="320"/>
      <c r="CQ39" s="321"/>
      <c r="CR39" s="320"/>
      <c r="CS39" s="320"/>
      <c r="CT39" s="321"/>
      <c r="CU39" s="314"/>
      <c r="CV39" s="320"/>
      <c r="CW39" s="322"/>
      <c r="CX39" s="322"/>
      <c r="CY39" s="322"/>
      <c r="CZ39" s="322"/>
      <c r="DA39" s="322"/>
      <c r="DB39" s="322"/>
      <c r="DC39" s="322"/>
      <c r="DD39" s="321"/>
      <c r="DE39" s="321"/>
      <c r="DF39" s="321"/>
      <c r="DG39" s="321"/>
      <c r="DH39" s="321"/>
      <c r="DI39" s="321"/>
      <c r="DJ39" s="321"/>
      <c r="DK39" s="249"/>
    </row>
    <row r="40" spans="1:115" ht="13.5" thickBot="1">
      <c r="B40" s="339"/>
      <c r="C40" s="340">
        <v>283500</v>
      </c>
      <c r="D40" s="340">
        <v>376762.20160839253</v>
      </c>
      <c r="E40" s="340">
        <v>406469.34781647177</v>
      </c>
      <c r="F40" s="340">
        <v>101494.04368396556</v>
      </c>
      <c r="G40" s="340">
        <v>92853.379005500974</v>
      </c>
      <c r="H40" s="340">
        <v>622452.33444136358</v>
      </c>
      <c r="I40" s="341">
        <v>926076.73694006493</v>
      </c>
      <c r="J40" s="341">
        <v>275845.23618883418</v>
      </c>
      <c r="K40" s="341">
        <v>642167.32660838903</v>
      </c>
      <c r="L40" s="342">
        <v>-12359.394044005327</v>
      </c>
      <c r="M40" s="342">
        <v>1769</v>
      </c>
      <c r="N40" s="313"/>
      <c r="O40" s="342">
        <v>51977.549999996671</v>
      </c>
      <c r="P40" s="342">
        <v>-1404.2192057032225</v>
      </c>
      <c r="Q40" s="343">
        <v>56099.07</v>
      </c>
      <c r="R40" s="343">
        <v>0</v>
      </c>
      <c r="S40" s="344">
        <v>0</v>
      </c>
      <c r="T40" s="345">
        <v>0.18416666666666662</v>
      </c>
      <c r="U40" s="345">
        <v>0</v>
      </c>
      <c r="V40" s="241"/>
      <c r="W40" s="241"/>
      <c r="X40" s="346"/>
      <c r="Y40" s="242"/>
      <c r="Z40" s="242"/>
      <c r="AA40" s="241"/>
      <c r="AB40" s="261"/>
      <c r="AC40" s="264"/>
      <c r="AD40" s="347"/>
      <c r="AE40" s="348">
        <v>233399.09999999998</v>
      </c>
      <c r="AF40" s="349">
        <v>0</v>
      </c>
      <c r="AG40" s="265"/>
      <c r="AH40" s="265"/>
      <c r="AI40" s="265">
        <v>0</v>
      </c>
      <c r="AJ40" s="264">
        <v>-1404.2192057032225</v>
      </c>
      <c r="AK40" s="341">
        <v>-212303.09999999998</v>
      </c>
      <c r="AL40" s="341">
        <v>1844089.2997372882</v>
      </c>
      <c r="AM40" s="267">
        <v>40779.086431305681</v>
      </c>
      <c r="AN40" s="341">
        <v>36000</v>
      </c>
      <c r="AO40" s="301">
        <v>1302831</v>
      </c>
      <c r="AP40" s="350"/>
      <c r="AQ40" s="267"/>
      <c r="AR40" s="270"/>
      <c r="AS40" s="351"/>
      <c r="AT40" s="351"/>
      <c r="AU40" s="352">
        <v>1924310.3929870001</v>
      </c>
      <c r="AV40" s="351"/>
      <c r="AW40" s="247"/>
      <c r="AX40" s="247"/>
      <c r="AY40" s="247"/>
      <c r="AZ40" s="247"/>
      <c r="BA40" s="247"/>
      <c r="BB40" s="353"/>
      <c r="BC40" s="247"/>
      <c r="BD40" s="354">
        <v>510648.5553945374</v>
      </c>
      <c r="BE40" s="247"/>
      <c r="BF40" s="247"/>
      <c r="BG40" s="355" t="s">
        <v>24</v>
      </c>
      <c r="BH40" s="356">
        <v>-379449353.34451008</v>
      </c>
      <c r="BI40" s="357"/>
      <c r="BJ40" s="358"/>
      <c r="BK40" s="358"/>
      <c r="BL40" s="358"/>
      <c r="BM40" s="358"/>
      <c r="BN40" s="359"/>
      <c r="BO40" s="360"/>
      <c r="BP40" s="248"/>
      <c r="BQ40" s="361"/>
      <c r="BR40" s="248"/>
      <c r="BT40" s="273" t="s">
        <v>24</v>
      </c>
      <c r="BU40" s="312">
        <v>642167.32660838903</v>
      </c>
      <c r="BV40" s="312">
        <v>277249.45539453742</v>
      </c>
      <c r="BW40" s="312">
        <v>233399.09999999998</v>
      </c>
      <c r="BX40" s="314"/>
      <c r="BY40" s="314"/>
      <c r="BZ40" s="314"/>
      <c r="CA40" s="314"/>
      <c r="CB40" s="314"/>
      <c r="CC40" s="315" t="s">
        <v>24</v>
      </c>
      <c r="CD40" s="362">
        <v>0</v>
      </c>
      <c r="CE40" s="362">
        <v>0</v>
      </c>
      <c r="CF40" s="362">
        <v>0</v>
      </c>
      <c r="CG40" s="362">
        <v>0</v>
      </c>
      <c r="CH40" s="362">
        <v>0</v>
      </c>
      <c r="CI40" s="314"/>
      <c r="CJ40" s="363"/>
      <c r="CK40" s="363"/>
      <c r="CL40" s="314"/>
      <c r="CM40" s="249"/>
      <c r="CN40" s="314"/>
      <c r="CO40" s="314"/>
      <c r="CP40" s="314"/>
      <c r="CQ40" s="314"/>
      <c r="CR40" s="314"/>
      <c r="CS40" s="314"/>
      <c r="CT40" s="314"/>
      <c r="CU40" s="314"/>
      <c r="CV40" s="314"/>
      <c r="CW40" s="314"/>
      <c r="CX40" s="314"/>
      <c r="CY40" s="314"/>
      <c r="CZ40" s="314"/>
      <c r="DA40" s="314"/>
      <c r="DB40" s="314"/>
      <c r="DC40" s="314"/>
      <c r="DD40" s="314"/>
      <c r="DE40" s="314"/>
      <c r="DF40" s="314"/>
      <c r="DG40" s="314"/>
      <c r="DH40" s="314"/>
      <c r="DI40" s="314"/>
      <c r="DJ40" s="314"/>
      <c r="DK40" s="249"/>
    </row>
    <row r="41" spans="1:115" ht="13.5" thickBot="1">
      <c r="A41" s="133">
        <v>1</v>
      </c>
      <c r="B41" s="249">
        <v>2</v>
      </c>
      <c r="C41" s="364">
        <v>3</v>
      </c>
      <c r="D41" s="133">
        <v>4</v>
      </c>
      <c r="E41" s="133">
        <v>5</v>
      </c>
      <c r="F41" s="249">
        <v>6</v>
      </c>
      <c r="G41" s="364">
        <v>7</v>
      </c>
      <c r="H41" s="133">
        <v>8</v>
      </c>
      <c r="I41" s="133">
        <v>9</v>
      </c>
      <c r="J41" s="133">
        <v>10</v>
      </c>
      <c r="K41" s="364">
        <v>11</v>
      </c>
      <c r="L41" s="133">
        <v>12</v>
      </c>
      <c r="M41" s="133">
        <v>13</v>
      </c>
      <c r="N41" s="249">
        <v>14</v>
      </c>
      <c r="O41" s="364">
        <v>15</v>
      </c>
      <c r="P41" s="133">
        <v>16</v>
      </c>
      <c r="Q41" s="133">
        <v>17</v>
      </c>
      <c r="R41" s="249">
        <v>18</v>
      </c>
      <c r="S41" s="364">
        <v>19</v>
      </c>
      <c r="T41" s="133">
        <v>20</v>
      </c>
      <c r="U41" s="133">
        <v>21</v>
      </c>
      <c r="V41" s="249">
        <v>22</v>
      </c>
      <c r="W41" s="364">
        <v>23</v>
      </c>
      <c r="X41" s="133">
        <v>24</v>
      </c>
      <c r="Y41" s="133">
        <v>25</v>
      </c>
      <c r="Z41" s="249">
        <v>26</v>
      </c>
      <c r="AA41" s="364">
        <v>27</v>
      </c>
      <c r="AB41" s="133">
        <v>28</v>
      </c>
      <c r="AC41" s="133">
        <v>29</v>
      </c>
      <c r="AD41" s="249">
        <v>30</v>
      </c>
      <c r="AE41" s="364">
        <v>31</v>
      </c>
      <c r="AF41" s="133">
        <v>32</v>
      </c>
      <c r="AG41" s="133">
        <v>33</v>
      </c>
      <c r="AH41" s="249">
        <v>34</v>
      </c>
      <c r="AI41" s="364">
        <v>35</v>
      </c>
      <c r="AJ41" s="133">
        <v>36</v>
      </c>
      <c r="AK41" s="133">
        <v>37</v>
      </c>
      <c r="AL41" s="249">
        <v>38</v>
      </c>
      <c r="AM41" s="364">
        <v>39</v>
      </c>
      <c r="AN41" s="133">
        <v>40</v>
      </c>
      <c r="AO41" s="133">
        <v>41</v>
      </c>
      <c r="AP41" s="249">
        <v>42</v>
      </c>
      <c r="AQ41" s="364">
        <v>43</v>
      </c>
      <c r="AR41" s="133">
        <v>44</v>
      </c>
      <c r="AS41" s="247"/>
      <c r="AT41" s="248"/>
      <c r="AU41" s="364"/>
      <c r="AV41" s="247"/>
      <c r="AW41" s="247"/>
      <c r="AX41" s="248"/>
      <c r="AY41" s="364"/>
      <c r="AZ41" s="364"/>
      <c r="BA41" s="247"/>
      <c r="BB41" s="247"/>
      <c r="BC41" s="248"/>
      <c r="BD41" s="364"/>
      <c r="BE41" s="247"/>
      <c r="BF41" s="247"/>
      <c r="BG41" s="308" t="s">
        <v>10</v>
      </c>
      <c r="BH41" s="365">
        <v>1008488.854345559</v>
      </c>
      <c r="BI41" s="366">
        <v>33364.370793966511</v>
      </c>
      <c r="BJ41" s="366">
        <v>975124.37855159258</v>
      </c>
      <c r="BK41" s="366">
        <v>0</v>
      </c>
      <c r="BL41" s="366">
        <v>0</v>
      </c>
      <c r="BM41" s="366">
        <v>0</v>
      </c>
      <c r="BN41" s="366">
        <v>0.105</v>
      </c>
      <c r="BO41" s="366">
        <v>0</v>
      </c>
      <c r="BX41" s="249"/>
      <c r="BY41" s="249"/>
      <c r="BZ41" s="249"/>
      <c r="CA41" s="249"/>
      <c r="CB41" s="249"/>
      <c r="CC41" s="320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53"/>
      <c r="CO41" s="253"/>
      <c r="CP41" s="249"/>
      <c r="CQ41" s="249"/>
      <c r="CR41" s="249"/>
      <c r="CS41" s="249"/>
      <c r="CT41" s="252"/>
      <c r="CU41" s="252"/>
      <c r="CV41" s="249"/>
      <c r="CW41" s="249"/>
      <c r="CX41" s="252"/>
      <c r="CY41" s="252"/>
      <c r="CZ41" s="252"/>
      <c r="DA41" s="252"/>
      <c r="DB41" s="252"/>
      <c r="DC41" s="249"/>
      <c r="DD41" s="249"/>
      <c r="DE41" s="249"/>
      <c r="DF41" s="249"/>
      <c r="DG41" s="249"/>
      <c r="DH41" s="249"/>
      <c r="DI41" s="249"/>
      <c r="DJ41" s="249"/>
      <c r="DK41" s="249"/>
    </row>
    <row r="42" spans="1:115" ht="13.5" thickBot="1">
      <c r="B42" s="249"/>
      <c r="C42" s="364"/>
      <c r="D42" s="364"/>
      <c r="E42" s="364"/>
      <c r="F42" s="364"/>
      <c r="G42" s="364"/>
      <c r="H42" s="364"/>
      <c r="I42" s="367"/>
      <c r="J42" s="368"/>
      <c r="K42" s="369"/>
      <c r="L42" s="370"/>
      <c r="M42" s="370"/>
      <c r="N42" s="371"/>
      <c r="O42" s="372"/>
      <c r="P42" s="373"/>
      <c r="Q42" s="373"/>
      <c r="R42" s="373"/>
      <c r="S42" s="374" t="s">
        <v>168</v>
      </c>
      <c r="T42" s="375">
        <v>0.1952638217019681</v>
      </c>
      <c r="U42" s="375">
        <v>0</v>
      </c>
      <c r="V42" s="375"/>
      <c r="W42" s="375"/>
      <c r="X42" s="376"/>
      <c r="Y42" s="377">
        <v>0</v>
      </c>
      <c r="Z42" s="376"/>
      <c r="AA42" s="378"/>
      <c r="AB42" s="379"/>
      <c r="AC42" s="380"/>
      <c r="AD42" s="381"/>
      <c r="AE42" s="382">
        <v>233399.09999999998</v>
      </c>
      <c r="AF42" s="383" t="s">
        <v>169</v>
      </c>
      <c r="AH42" s="381"/>
      <c r="AK42" s="362">
        <v>21096</v>
      </c>
      <c r="AL42" s="383" t="s">
        <v>170</v>
      </c>
      <c r="AN42" s="101">
        <v>36000</v>
      </c>
      <c r="AO42" s="383" t="s">
        <v>171</v>
      </c>
      <c r="BA42" s="384"/>
      <c r="BD42" s="384"/>
      <c r="BG42" s="308" t="s">
        <v>12</v>
      </c>
      <c r="BH42" s="256">
        <v>1092215.2620067319</v>
      </c>
      <c r="BI42" s="366">
        <v>36487.226746667911</v>
      </c>
      <c r="BJ42" s="366">
        <v>1055727.9302600641</v>
      </c>
      <c r="BK42" s="366">
        <v>0</v>
      </c>
      <c r="BL42" s="366">
        <v>0</v>
      </c>
      <c r="BM42" s="366">
        <v>0</v>
      </c>
      <c r="BN42" s="366">
        <v>0.105</v>
      </c>
      <c r="BO42" s="366">
        <v>0</v>
      </c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49"/>
      <c r="CL42" s="249"/>
      <c r="CM42" s="249"/>
      <c r="CN42" s="321"/>
      <c r="CO42" s="321"/>
      <c r="CP42" s="249"/>
      <c r="CQ42" s="249"/>
      <c r="CR42" s="249"/>
      <c r="CS42" s="249"/>
      <c r="CT42" s="252"/>
      <c r="CU42" s="252"/>
      <c r="CV42" s="249"/>
      <c r="CW42" s="249"/>
      <c r="CX42" s="252"/>
      <c r="CY42" s="252"/>
      <c r="CZ42" s="252"/>
      <c r="DA42" s="252"/>
      <c r="DB42" s="252"/>
      <c r="DC42" s="249"/>
      <c r="DD42" s="249"/>
      <c r="DE42" s="249"/>
      <c r="DF42" s="249"/>
      <c r="DG42" s="249"/>
      <c r="DH42" s="249"/>
      <c r="DI42" s="249"/>
      <c r="DJ42" s="249"/>
      <c r="DK42" s="249"/>
    </row>
    <row r="43" spans="1:115">
      <c r="B43" s="385"/>
      <c r="I43" s="362"/>
      <c r="J43" s="362"/>
      <c r="K43" s="362"/>
      <c r="Q43" s="386"/>
      <c r="S43" s="315" t="s">
        <v>172</v>
      </c>
      <c r="T43" s="387">
        <v>9.3309808013690682E-2</v>
      </c>
      <c r="AB43" s="379"/>
      <c r="AC43" s="380"/>
      <c r="AM43" s="388" t="s">
        <v>173</v>
      </c>
      <c r="AO43" s="389">
        <v>376754.26305993507</v>
      </c>
      <c r="AU43" s="101"/>
      <c r="BG43" s="308" t="s">
        <v>14</v>
      </c>
      <c r="BH43" s="256">
        <v>1196553.2063384242</v>
      </c>
      <c r="BI43" s="366">
        <v>54763.185817180674</v>
      </c>
      <c r="BJ43" s="366">
        <v>1141789.9155212436</v>
      </c>
      <c r="BK43" s="366">
        <v>0</v>
      </c>
      <c r="BL43" s="366">
        <v>0</v>
      </c>
      <c r="BM43" s="366">
        <v>0</v>
      </c>
      <c r="BN43" s="366">
        <v>0.105</v>
      </c>
      <c r="BO43" s="366">
        <v>0</v>
      </c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321"/>
      <c r="CO43" s="321"/>
      <c r="CP43" s="249"/>
      <c r="CQ43" s="249"/>
      <c r="CR43" s="249"/>
      <c r="CS43" s="249"/>
      <c r="CT43" s="252"/>
      <c r="CU43" s="252"/>
      <c r="CV43" s="249"/>
      <c r="CW43" s="249"/>
      <c r="CX43" s="252"/>
      <c r="CY43" s="252"/>
      <c r="CZ43" s="252"/>
      <c r="DA43" s="252"/>
      <c r="DB43" s="252"/>
      <c r="DC43" s="249"/>
      <c r="DD43" s="249"/>
      <c r="DE43" s="249"/>
      <c r="DF43" s="249"/>
      <c r="DG43" s="249"/>
      <c r="DH43" s="249"/>
      <c r="DI43" s="249"/>
      <c r="DJ43" s="249"/>
      <c r="DK43" s="249"/>
    </row>
    <row r="44" spans="1:115" ht="38.25">
      <c r="B44" s="385"/>
      <c r="K44" s="226" t="s">
        <v>174</v>
      </c>
      <c r="M44" s="383" t="s">
        <v>175</v>
      </c>
      <c r="P44" s="390" t="s">
        <v>176</v>
      </c>
      <c r="Q44" s="143"/>
      <c r="R44" s="143"/>
      <c r="T44" s="247"/>
      <c r="AB44" s="379"/>
      <c r="AC44" s="380"/>
      <c r="AJ44" s="391"/>
      <c r="AK44" s="392"/>
      <c r="AL44" s="362"/>
      <c r="AM44" s="388" t="s">
        <v>177</v>
      </c>
      <c r="AO44" s="393" t="s">
        <v>178</v>
      </c>
      <c r="BG44" s="308" t="s">
        <v>15</v>
      </c>
      <c r="BH44" s="256">
        <v>-8626710.5776056964</v>
      </c>
      <c r="BI44" s="366">
        <v>57318.36141434365</v>
      </c>
      <c r="BJ44" s="366">
        <v>1726720.9059800764</v>
      </c>
      <c r="BK44" s="366">
        <v>0</v>
      </c>
      <c r="BL44" s="366">
        <v>0</v>
      </c>
      <c r="BM44" s="366">
        <v>-10410750.000000115</v>
      </c>
      <c r="BN44" s="366">
        <v>0.155</v>
      </c>
      <c r="BO44" s="366">
        <v>0</v>
      </c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321"/>
      <c r="CO44" s="321"/>
      <c r="CP44" s="249"/>
      <c r="CQ44" s="249"/>
      <c r="CR44" s="249"/>
      <c r="CS44" s="249"/>
      <c r="CT44" s="252"/>
      <c r="CU44" s="252"/>
      <c r="CV44" s="249"/>
      <c r="CW44" s="249"/>
      <c r="CX44" s="252"/>
      <c r="CY44" s="252"/>
      <c r="CZ44" s="252"/>
      <c r="DA44" s="252"/>
      <c r="DB44" s="252"/>
      <c r="DC44" s="249"/>
      <c r="DD44" s="249"/>
      <c r="DE44" s="249"/>
      <c r="DF44" s="249"/>
      <c r="DG44" s="249"/>
      <c r="DH44" s="249"/>
      <c r="DI44" s="249"/>
      <c r="DJ44" s="249"/>
      <c r="DK44" s="249"/>
    </row>
    <row r="45" spans="1:115">
      <c r="A45" s="385"/>
      <c r="B45" s="394" t="s">
        <v>179</v>
      </c>
      <c r="C45" s="395">
        <v>2014</v>
      </c>
      <c r="H45" s="396" t="s">
        <v>180</v>
      </c>
      <c r="I45" s="397">
        <v>60000</v>
      </c>
      <c r="J45" s="315">
        <v>1</v>
      </c>
      <c r="K45" s="398">
        <v>10493.508383004653</v>
      </c>
      <c r="L45" s="399"/>
      <c r="M45" s="400">
        <v>56555.159999996635</v>
      </c>
      <c r="N45" s="362"/>
      <c r="O45" s="362"/>
      <c r="P45" s="384"/>
      <c r="Q45" s="385"/>
      <c r="R45" s="385"/>
      <c r="T45" s="247"/>
      <c r="U45" s="246" t="s">
        <v>181</v>
      </c>
      <c r="V45" s="246"/>
      <c r="W45" s="246" t="s">
        <v>182</v>
      </c>
      <c r="X45" s="246"/>
      <c r="Z45" s="248"/>
      <c r="AA45" s="248"/>
      <c r="AB45" s="379"/>
      <c r="AC45" s="380"/>
      <c r="AD45" s="248"/>
      <c r="AE45" s="401" t="s">
        <v>183</v>
      </c>
      <c r="AK45" s="392"/>
      <c r="AL45" s="362"/>
      <c r="BG45" s="308" t="s">
        <v>16</v>
      </c>
      <c r="BH45" s="256">
        <v>-33767712.98131039</v>
      </c>
      <c r="BI45" s="366">
        <v>57727.52377329443</v>
      </c>
      <c r="BJ45" s="366">
        <v>2351419.7399163139</v>
      </c>
      <c r="BK45" s="366">
        <v>0</v>
      </c>
      <c r="BL45" s="366">
        <v>706939.5</v>
      </c>
      <c r="BM45" s="366">
        <v>-36883800</v>
      </c>
      <c r="BN45" s="366">
        <v>0.255</v>
      </c>
      <c r="BO45" s="366">
        <v>0</v>
      </c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321"/>
      <c r="CO45" s="321"/>
      <c r="CP45" s="249"/>
      <c r="CQ45" s="249"/>
      <c r="CR45" s="249"/>
      <c r="CS45" s="249"/>
      <c r="CT45" s="252"/>
      <c r="CU45" s="252"/>
      <c r="CV45" s="249"/>
      <c r="CW45" s="249"/>
      <c r="CX45" s="252"/>
      <c r="CY45" s="252"/>
      <c r="CZ45" s="252"/>
      <c r="DA45" s="252"/>
      <c r="DB45" s="252"/>
      <c r="DC45" s="249"/>
      <c r="DD45" s="249"/>
      <c r="DE45" s="249"/>
      <c r="DF45" s="249"/>
      <c r="DG45" s="249"/>
      <c r="DH45" s="249"/>
      <c r="DI45" s="249"/>
      <c r="DJ45" s="249"/>
      <c r="DK45" s="249"/>
    </row>
    <row r="46" spans="1:115">
      <c r="B46" s="396" t="s">
        <v>184</v>
      </c>
      <c r="C46" s="402" t="s">
        <v>185</v>
      </c>
      <c r="H46" s="396" t="s">
        <v>186</v>
      </c>
      <c r="I46" s="397">
        <v>50000</v>
      </c>
      <c r="J46" s="315">
        <v>2</v>
      </c>
      <c r="K46" s="398">
        <v>11265.484963569063</v>
      </c>
      <c r="L46" s="399"/>
      <c r="M46" s="398">
        <v>4380.3199400657104</v>
      </c>
      <c r="N46" s="403"/>
      <c r="O46" s="362"/>
      <c r="P46" s="384"/>
      <c r="Q46" s="385"/>
      <c r="R46" s="385"/>
      <c r="S46" s="275" t="s">
        <v>187</v>
      </c>
      <c r="T46" s="404"/>
      <c r="U46" s="224" t="s">
        <v>115</v>
      </c>
      <c r="V46" s="224" t="s">
        <v>116</v>
      </c>
      <c r="W46" s="224" t="s">
        <v>115</v>
      </c>
      <c r="X46" s="224" t="s">
        <v>116</v>
      </c>
      <c r="Y46" s="383" t="s">
        <v>188</v>
      </c>
      <c r="AC46" s="246" t="s">
        <v>189</v>
      </c>
      <c r="AD46" s="405">
        <v>0.5</v>
      </c>
      <c r="AK46" s="392"/>
      <c r="AN46" s="406"/>
      <c r="AO46" s="407"/>
      <c r="BG46" s="308" t="s">
        <v>17</v>
      </c>
      <c r="BH46" s="256">
        <v>-70986220.287097588</v>
      </c>
      <c r="BI46" s="366">
        <v>59475.783713961835</v>
      </c>
      <c r="BJ46" s="366">
        <v>2632668.6741884574</v>
      </c>
      <c r="BK46" s="366">
        <v>0</v>
      </c>
      <c r="BL46" s="366">
        <v>684135</v>
      </c>
      <c r="BM46" s="366">
        <v>-74362500</v>
      </c>
      <c r="BN46" s="366">
        <v>0.255</v>
      </c>
      <c r="BO46" s="366">
        <v>0</v>
      </c>
      <c r="CM46" s="133"/>
      <c r="CN46" s="101"/>
      <c r="CO46" s="101"/>
      <c r="CP46" s="133"/>
      <c r="CQ46" s="133"/>
      <c r="CR46" s="133"/>
      <c r="CS46" s="133"/>
      <c r="CT46" s="143"/>
      <c r="CU46" s="143"/>
      <c r="CX46" s="143"/>
      <c r="CY46" s="143"/>
      <c r="CZ46" s="143"/>
      <c r="DA46" s="143"/>
      <c r="DB46" s="143"/>
    </row>
    <row r="47" spans="1:115">
      <c r="B47" s="315">
        <v>1</v>
      </c>
      <c r="C47" s="408">
        <v>31</v>
      </c>
      <c r="H47" s="396"/>
      <c r="I47" s="247"/>
      <c r="J47" s="315">
        <v>3</v>
      </c>
      <c r="K47" s="398">
        <v>12105.142641493294</v>
      </c>
      <c r="L47" s="409"/>
      <c r="M47" s="400">
        <v>98971.530000000101</v>
      </c>
      <c r="N47" s="362"/>
      <c r="O47" s="362"/>
      <c r="P47" s="384"/>
      <c r="Q47" s="385"/>
      <c r="R47" s="385"/>
      <c r="S47" s="405" t="e">
        <v>#NAME?</v>
      </c>
      <c r="T47" s="315">
        <v>1</v>
      </c>
      <c r="U47" s="410">
        <v>0.11</v>
      </c>
      <c r="V47" s="410">
        <v>1</v>
      </c>
      <c r="W47" s="410">
        <v>0.105</v>
      </c>
      <c r="X47" s="410">
        <v>0</v>
      </c>
      <c r="Y47" s="411">
        <v>0</v>
      </c>
      <c r="Z47" s="315" t="s">
        <v>190</v>
      </c>
      <c r="AA47" s="412">
        <v>742000</v>
      </c>
      <c r="AB47" s="413">
        <v>926076.73694006493</v>
      </c>
      <c r="AC47" s="340">
        <v>-184076.73694006493</v>
      </c>
      <c r="AD47" s="315" t="s">
        <v>191</v>
      </c>
      <c r="AE47" s="414">
        <v>955750</v>
      </c>
      <c r="AF47" s="415"/>
      <c r="AK47" s="392"/>
      <c r="AN47" s="406"/>
      <c r="BG47" s="308" t="s">
        <v>18</v>
      </c>
      <c r="BH47" s="256">
        <v>-91693489.549406677</v>
      </c>
      <c r="BI47" s="366">
        <v>61302.496182268573</v>
      </c>
      <c r="BJ47" s="366">
        <v>2821418.1994121354</v>
      </c>
      <c r="BK47" s="366">
        <v>0</v>
      </c>
      <c r="BL47" s="366">
        <v>706939.5</v>
      </c>
      <c r="BM47" s="366">
        <v>-95283150.000001073</v>
      </c>
      <c r="BN47" s="366">
        <v>0.255</v>
      </c>
      <c r="BO47" s="366">
        <v>0</v>
      </c>
      <c r="CM47" s="133"/>
      <c r="CN47" s="101"/>
      <c r="CO47" s="101"/>
      <c r="CP47" s="133"/>
      <c r="CQ47" s="133"/>
      <c r="CR47" s="133"/>
      <c r="CS47" s="133"/>
      <c r="CT47" s="143"/>
      <c r="CU47" s="143"/>
      <c r="CX47" s="143"/>
      <c r="CY47" s="143"/>
      <c r="CZ47" s="143"/>
      <c r="DA47" s="143"/>
      <c r="DB47" s="143"/>
    </row>
    <row r="48" spans="1:115">
      <c r="B48" s="315">
        <v>2</v>
      </c>
      <c r="C48" s="408">
        <v>28</v>
      </c>
      <c r="H48" s="396" t="s">
        <v>192</v>
      </c>
      <c r="I48" s="397">
        <v>0.4</v>
      </c>
      <c r="J48" s="315">
        <v>4</v>
      </c>
      <c r="K48" s="398">
        <v>18839.945645499727</v>
      </c>
      <c r="L48" s="409"/>
      <c r="M48" s="400">
        <v>95778.900000000081</v>
      </c>
      <c r="N48" s="320"/>
      <c r="O48" s="362"/>
      <c r="P48" s="384"/>
      <c r="Q48" s="385"/>
      <c r="R48" s="385"/>
      <c r="S48" s="405" t="e">
        <v>#NAME?</v>
      </c>
      <c r="T48" s="315">
        <v>2</v>
      </c>
      <c r="U48" s="410">
        <v>0.11</v>
      </c>
      <c r="V48" s="410">
        <v>1</v>
      </c>
      <c r="W48" s="410">
        <v>0.105</v>
      </c>
      <c r="X48" s="410">
        <v>0</v>
      </c>
      <c r="Y48" s="411">
        <v>0</v>
      </c>
      <c r="Z48" s="315" t="s">
        <v>193</v>
      </c>
      <c r="AB48" s="416">
        <v>642167.32660838903</v>
      </c>
      <c r="AD48" s="417" t="s">
        <v>194</v>
      </c>
      <c r="AE48" s="414">
        <v>97050</v>
      </c>
      <c r="AF48" s="415"/>
      <c r="AK48" s="392"/>
      <c r="AN48" s="406"/>
      <c r="BG48" s="308" t="s">
        <v>19</v>
      </c>
      <c r="BH48" s="256">
        <v>-94692024.232309952</v>
      </c>
      <c r="BI48" s="366">
        <v>61693.658213169932</v>
      </c>
      <c r="BJ48" s="366">
        <v>2896142.3544772845</v>
      </c>
      <c r="BK48" s="366">
        <v>0</v>
      </c>
      <c r="BL48" s="366">
        <v>706939.5</v>
      </c>
      <c r="BM48" s="366">
        <v>-98356800.000000402</v>
      </c>
      <c r="BN48" s="366">
        <v>0.255</v>
      </c>
      <c r="BO48" s="366">
        <v>0</v>
      </c>
      <c r="CM48" s="133"/>
      <c r="CN48" s="101"/>
      <c r="CO48" s="101"/>
      <c r="CP48" s="133"/>
      <c r="CQ48" s="133"/>
      <c r="CR48" s="133"/>
      <c r="CS48" s="133"/>
      <c r="CT48" s="143"/>
      <c r="CU48" s="143"/>
      <c r="CX48" s="143"/>
      <c r="CY48" s="143"/>
      <c r="CZ48" s="143"/>
      <c r="DA48" s="143"/>
      <c r="DB48" s="143"/>
    </row>
    <row r="49" spans="1:106">
      <c r="B49" s="315">
        <v>3</v>
      </c>
      <c r="C49" s="408">
        <v>31</v>
      </c>
      <c r="H49" s="396" t="s">
        <v>195</v>
      </c>
      <c r="I49" s="397">
        <v>0</v>
      </c>
      <c r="J49" s="315">
        <v>5</v>
      </c>
      <c r="K49" s="398">
        <v>25412.03169433045</v>
      </c>
      <c r="L49" s="409"/>
      <c r="M49" s="400">
        <v>98971.530000000173</v>
      </c>
      <c r="N49" s="362"/>
      <c r="O49" s="362"/>
      <c r="P49" s="384"/>
      <c r="Q49" s="385"/>
      <c r="R49" s="385"/>
      <c r="S49" s="405" t="e">
        <v>#NAME?</v>
      </c>
      <c r="T49" s="315">
        <v>3</v>
      </c>
      <c r="U49" s="410">
        <v>0.11</v>
      </c>
      <c r="V49" s="410">
        <v>1</v>
      </c>
      <c r="W49" s="410">
        <v>0.105</v>
      </c>
      <c r="X49" s="410">
        <v>0</v>
      </c>
      <c r="Y49" s="411">
        <v>0</v>
      </c>
      <c r="Z49" s="315" t="s">
        <v>196</v>
      </c>
      <c r="AB49" s="416">
        <v>275845.23618883418</v>
      </c>
      <c r="AC49" s="249"/>
      <c r="AD49" s="315" t="s">
        <v>197</v>
      </c>
      <c r="AE49" s="418">
        <v>0</v>
      </c>
      <c r="AF49" s="415"/>
      <c r="AK49" s="392"/>
      <c r="AN49" s="406"/>
      <c r="BG49" s="308" t="s">
        <v>20</v>
      </c>
      <c r="BH49" s="256">
        <v>-91168120.662243783</v>
      </c>
      <c r="BI49" s="366">
        <v>59740.889898051057</v>
      </c>
      <c r="BJ49" s="366">
        <v>3956138.1928584161</v>
      </c>
      <c r="BK49" s="366">
        <v>0</v>
      </c>
      <c r="BL49" s="366">
        <v>0</v>
      </c>
      <c r="BM49" s="366">
        <v>-95184000.000000238</v>
      </c>
      <c r="BN49" s="366">
        <v>0.255</v>
      </c>
      <c r="BO49" s="366">
        <v>0</v>
      </c>
      <c r="CM49" s="133"/>
      <c r="CN49" s="101"/>
      <c r="CO49" s="101"/>
      <c r="CP49" s="133"/>
      <c r="CQ49" s="133"/>
      <c r="CR49" s="133"/>
      <c r="CS49" s="133"/>
      <c r="CT49" s="143"/>
      <c r="CU49" s="143"/>
      <c r="CX49" s="143"/>
      <c r="CY49" s="143"/>
      <c r="CZ49" s="143"/>
      <c r="DA49" s="143"/>
      <c r="DB49" s="143"/>
    </row>
    <row r="50" spans="1:106">
      <c r="B50" s="315">
        <v>4</v>
      </c>
      <c r="C50" s="408">
        <v>30</v>
      </c>
      <c r="J50" s="315">
        <v>6</v>
      </c>
      <c r="K50" s="398">
        <v>28600.921813934634</v>
      </c>
      <c r="L50" s="419"/>
      <c r="M50" s="400">
        <v>95778.900000000314</v>
      </c>
      <c r="N50" s="362"/>
      <c r="O50" s="362"/>
      <c r="P50" s="384"/>
      <c r="Q50" s="385"/>
      <c r="R50" s="385"/>
      <c r="S50" s="405" t="e">
        <v>#NAME?</v>
      </c>
      <c r="T50" s="315">
        <v>4</v>
      </c>
      <c r="U50" s="410">
        <v>0.16</v>
      </c>
      <c r="V50" s="410">
        <v>1</v>
      </c>
      <c r="W50" s="410">
        <v>0.155</v>
      </c>
      <c r="X50" s="410">
        <v>0</v>
      </c>
      <c r="Y50" s="411">
        <v>0</v>
      </c>
      <c r="Z50" s="315" t="s">
        <v>198</v>
      </c>
      <c r="AA50" s="420">
        <v>0</v>
      </c>
      <c r="AB50" s="340">
        <v>1151411.6627972233</v>
      </c>
      <c r="AC50" s="421">
        <v>-1151411.6627972233</v>
      </c>
      <c r="AD50" s="315" t="s">
        <v>199</v>
      </c>
      <c r="AE50" s="418">
        <v>0</v>
      </c>
      <c r="AF50" s="383"/>
      <c r="AK50" s="392"/>
      <c r="AM50" s="384"/>
      <c r="AN50" s="406"/>
      <c r="BG50" s="308" t="s">
        <v>21</v>
      </c>
      <c r="BH50" s="256">
        <v>3482145.44509531</v>
      </c>
      <c r="BI50" s="366">
        <v>69718.251565736704</v>
      </c>
      <c r="BJ50" s="366">
        <v>3412427.0385295735</v>
      </c>
      <c r="BK50" s="366">
        <v>0</v>
      </c>
      <c r="BL50" s="366">
        <v>0</v>
      </c>
      <c r="BM50" s="366">
        <v>0</v>
      </c>
      <c r="BN50" s="366">
        <v>0.155</v>
      </c>
      <c r="BO50" s="366">
        <v>0</v>
      </c>
      <c r="CM50" s="133"/>
      <c r="CN50" s="101"/>
      <c r="CO50" s="101"/>
      <c r="CP50" s="133"/>
      <c r="CQ50" s="133"/>
      <c r="CR50" s="133"/>
      <c r="CS50" s="133"/>
      <c r="CT50" s="143"/>
      <c r="CU50" s="143"/>
      <c r="CX50" s="143"/>
      <c r="CY50" s="143"/>
      <c r="CZ50" s="143"/>
      <c r="DA50" s="143"/>
      <c r="DB50" s="143"/>
    </row>
    <row r="51" spans="1:106">
      <c r="B51" s="315">
        <v>5</v>
      </c>
      <c r="C51" s="408">
        <v>31</v>
      </c>
      <c r="I51" s="362"/>
      <c r="J51" s="315">
        <v>7</v>
      </c>
      <c r="K51" s="398">
        <v>30764.037867031933</v>
      </c>
      <c r="L51" s="409"/>
      <c r="M51" s="400">
        <v>98971.530000000028</v>
      </c>
      <c r="N51" s="362"/>
      <c r="O51" s="362"/>
      <c r="P51" s="384"/>
      <c r="Q51" s="385"/>
      <c r="R51" s="385"/>
      <c r="S51" s="405" t="e">
        <v>#NAME?</v>
      </c>
      <c r="T51" s="315">
        <v>5</v>
      </c>
      <c r="U51" s="410">
        <v>0.26</v>
      </c>
      <c r="V51" s="410">
        <v>1</v>
      </c>
      <c r="W51" s="410">
        <v>0.255</v>
      </c>
      <c r="X51" s="410">
        <v>0</v>
      </c>
      <c r="Y51" s="411">
        <v>0</v>
      </c>
      <c r="Z51" s="250"/>
      <c r="AA51" s="422" t="s">
        <v>200</v>
      </c>
      <c r="AB51" s="423">
        <v>2077488.3997372882</v>
      </c>
      <c r="AC51" s="249"/>
      <c r="AD51" s="315" t="s">
        <v>201</v>
      </c>
      <c r="AE51" s="418">
        <v>0</v>
      </c>
      <c r="AF51" s="383"/>
      <c r="AK51" s="392"/>
      <c r="AN51" s="406"/>
      <c r="BG51" s="308" t="s">
        <v>22</v>
      </c>
      <c r="BH51" s="256">
        <v>2805123.3877003868</v>
      </c>
      <c r="BI51" s="366">
        <v>54602.488771269906</v>
      </c>
      <c r="BJ51" s="366">
        <v>2750520.743929117</v>
      </c>
      <c r="BK51" s="366">
        <v>0</v>
      </c>
      <c r="BL51" s="366">
        <v>0</v>
      </c>
      <c r="BM51" s="366">
        <v>0</v>
      </c>
      <c r="BN51" s="366">
        <v>0.155</v>
      </c>
      <c r="BO51" s="366">
        <v>0</v>
      </c>
      <c r="CM51" s="133"/>
      <c r="CN51" s="101"/>
      <c r="CO51" s="101"/>
      <c r="CP51" s="133"/>
      <c r="CQ51" s="133"/>
      <c r="CR51" s="133"/>
      <c r="CS51" s="133"/>
      <c r="CT51" s="143"/>
      <c r="CU51" s="143"/>
      <c r="CX51" s="143"/>
      <c r="CY51" s="143"/>
      <c r="CZ51" s="143"/>
      <c r="DA51" s="143"/>
      <c r="DB51" s="143"/>
    </row>
    <row r="52" spans="1:106">
      <c r="B52" s="315">
        <v>6</v>
      </c>
      <c r="C52" s="408">
        <v>30</v>
      </c>
      <c r="I52" s="384"/>
      <c r="J52" s="315">
        <v>8</v>
      </c>
      <c r="K52" s="398">
        <v>31659.661732849338</v>
      </c>
      <c r="L52" s="409"/>
      <c r="M52" s="400">
        <v>98971.530000000173</v>
      </c>
      <c r="N52" s="362"/>
      <c r="O52" s="362"/>
      <c r="P52" s="384"/>
      <c r="Q52" s="385"/>
      <c r="R52" s="385"/>
      <c r="S52" s="405" t="e">
        <v>#NAME?</v>
      </c>
      <c r="T52" s="315">
        <v>6</v>
      </c>
      <c r="U52" s="410">
        <v>0.26</v>
      </c>
      <c r="V52" s="410">
        <v>1</v>
      </c>
      <c r="W52" s="410">
        <v>0.255</v>
      </c>
      <c r="X52" s="410">
        <v>0</v>
      </c>
      <c r="Y52" s="411">
        <v>0</v>
      </c>
      <c r="Z52" s="249"/>
      <c r="AA52" s="424" t="s">
        <v>202</v>
      </c>
      <c r="AB52" s="423">
        <v>-39982.936750288121</v>
      </c>
      <c r="AC52" s="249"/>
      <c r="AD52" s="315" t="s">
        <v>203</v>
      </c>
      <c r="AE52" s="418">
        <v>0</v>
      </c>
      <c r="AF52" s="383"/>
      <c r="AG52" s="401"/>
      <c r="AI52" s="248"/>
      <c r="AJ52" s="248"/>
      <c r="AK52" s="392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G52" s="308" t="s">
        <v>23</v>
      </c>
      <c r="BH52" s="256">
        <v>1900398.7899776183</v>
      </c>
      <c r="BI52" s="366">
        <v>35973.089718477917</v>
      </c>
      <c r="BJ52" s="366">
        <v>1864425.5452591402</v>
      </c>
      <c r="BK52" s="366">
        <v>0</v>
      </c>
      <c r="BL52" s="366">
        <v>0</v>
      </c>
      <c r="BM52" s="366">
        <v>0</v>
      </c>
      <c r="BN52" s="366">
        <v>0.155</v>
      </c>
      <c r="BO52" s="366">
        <v>0</v>
      </c>
      <c r="CM52" s="133"/>
      <c r="CN52" s="101"/>
      <c r="CO52" s="101"/>
      <c r="CP52" s="133"/>
      <c r="CQ52" s="133"/>
      <c r="CR52" s="133"/>
      <c r="CS52" s="133"/>
      <c r="CT52" s="143"/>
      <c r="CU52" s="143"/>
      <c r="CX52" s="143"/>
      <c r="CY52" s="143"/>
      <c r="CZ52" s="143"/>
      <c r="DA52" s="143"/>
      <c r="DB52" s="143"/>
    </row>
    <row r="53" spans="1:106">
      <c r="B53" s="315">
        <v>7</v>
      </c>
      <c r="C53" s="408">
        <v>31</v>
      </c>
      <c r="I53" s="385"/>
      <c r="J53" s="315">
        <v>9</v>
      </c>
      <c r="K53" s="398">
        <v>29408.457978263323</v>
      </c>
      <c r="L53" s="409"/>
      <c r="M53" s="400">
        <v>95778.899999999965</v>
      </c>
      <c r="N53" s="320"/>
      <c r="O53" s="362"/>
      <c r="P53" s="384"/>
      <c r="Q53" s="385"/>
      <c r="R53" s="385"/>
      <c r="S53" s="405" t="e">
        <v>#NAME?</v>
      </c>
      <c r="T53" s="315">
        <v>7</v>
      </c>
      <c r="U53" s="410">
        <v>0.26</v>
      </c>
      <c r="V53" s="410">
        <v>1</v>
      </c>
      <c r="W53" s="410">
        <v>0.255</v>
      </c>
      <c r="X53" s="410">
        <v>0</v>
      </c>
      <c r="Y53" s="411">
        <v>0</v>
      </c>
      <c r="Z53" s="249"/>
      <c r="AA53" s="425" t="s">
        <v>204</v>
      </c>
      <c r="AB53" s="423">
        <v>176303.09999999998</v>
      </c>
      <c r="AC53" s="249"/>
      <c r="AD53" s="315" t="s">
        <v>205</v>
      </c>
      <c r="AE53" s="418">
        <v>0</v>
      </c>
      <c r="AF53" s="383"/>
      <c r="AI53" s="392"/>
      <c r="AJ53" s="392"/>
      <c r="AK53" s="392"/>
      <c r="AL53" s="392"/>
      <c r="AM53" s="392"/>
      <c r="AN53" s="392"/>
      <c r="AO53" s="372"/>
      <c r="AP53" s="426"/>
      <c r="AQ53" s="426"/>
      <c r="AR53" s="248"/>
      <c r="AS53" s="392"/>
      <c r="AT53" s="392"/>
      <c r="AU53" s="392"/>
      <c r="AV53" s="392"/>
      <c r="AW53" s="392"/>
      <c r="AX53" s="392"/>
      <c r="AY53" s="392"/>
      <c r="AZ53" s="392"/>
      <c r="BA53" s="372"/>
      <c r="BB53" s="426"/>
      <c r="BC53" s="426"/>
      <c r="BD53" s="248"/>
      <c r="BH53" s="386">
        <v>-379449353.34451008</v>
      </c>
      <c r="CM53" s="133"/>
      <c r="CN53" s="101"/>
      <c r="CO53" s="101"/>
      <c r="CP53" s="133"/>
      <c r="CQ53" s="133"/>
      <c r="CR53" s="133"/>
      <c r="CS53" s="133"/>
      <c r="CT53" s="143"/>
      <c r="CU53" s="143"/>
      <c r="CV53" s="143"/>
      <c r="CW53" s="143"/>
      <c r="CX53" s="143"/>
      <c r="CY53" s="143"/>
      <c r="CZ53" s="143"/>
    </row>
    <row r="54" spans="1:106">
      <c r="B54" s="315">
        <v>8</v>
      </c>
      <c r="C54" s="408">
        <v>31</v>
      </c>
      <c r="I54" s="384"/>
      <c r="J54" s="315">
        <v>10</v>
      </c>
      <c r="K54" s="398">
        <v>36615.703557485795</v>
      </c>
      <c r="L54" s="409"/>
      <c r="M54" s="400">
        <v>70693.950000000594</v>
      </c>
      <c r="N54" s="427">
        <v>980000</v>
      </c>
      <c r="O54" s="362"/>
      <c r="P54" s="384"/>
      <c r="Q54" s="385"/>
      <c r="R54" s="385"/>
      <c r="S54" s="405" t="e">
        <v>#NAME?</v>
      </c>
      <c r="T54" s="315">
        <v>8</v>
      </c>
      <c r="U54" s="410">
        <v>0.26</v>
      </c>
      <c r="V54" s="410">
        <v>1</v>
      </c>
      <c r="W54" s="410">
        <v>0.255</v>
      </c>
      <c r="X54" s="410">
        <v>0</v>
      </c>
      <c r="Y54" s="411">
        <v>0</v>
      </c>
      <c r="Z54" s="249"/>
      <c r="AA54" s="424" t="s">
        <v>206</v>
      </c>
      <c r="AB54" s="423">
        <v>-56099.07</v>
      </c>
      <c r="AC54" s="249"/>
      <c r="AD54" s="315" t="s">
        <v>207</v>
      </c>
      <c r="AE54" s="418">
        <v>19000</v>
      </c>
      <c r="AF54" s="383" t="s">
        <v>208</v>
      </c>
      <c r="AI54" s="392"/>
      <c r="AJ54" s="392"/>
      <c r="AK54" s="392"/>
      <c r="AL54" s="392"/>
      <c r="AM54" s="392"/>
      <c r="AN54" s="392"/>
      <c r="AO54" s="372"/>
      <c r="AP54" s="426"/>
      <c r="AQ54" s="426"/>
      <c r="AR54" s="248"/>
      <c r="AS54" s="392"/>
      <c r="AT54" s="392"/>
      <c r="AU54" s="392"/>
      <c r="AV54" s="392"/>
      <c r="AW54" s="392"/>
      <c r="AX54" s="392"/>
      <c r="AY54" s="392"/>
      <c r="AZ54" s="392"/>
      <c r="BA54" s="372"/>
      <c r="BB54" s="426"/>
      <c r="BC54" s="426"/>
      <c r="BD54" s="248"/>
      <c r="CM54" s="133"/>
      <c r="CN54" s="101"/>
      <c r="CO54" s="133"/>
      <c r="CP54" s="133"/>
      <c r="CQ54" s="133"/>
      <c r="CR54" s="133"/>
      <c r="CS54" s="133"/>
      <c r="CT54" s="143"/>
      <c r="CU54" s="143"/>
      <c r="CV54" s="143"/>
      <c r="CW54" s="143"/>
      <c r="CX54" s="143"/>
      <c r="CY54" s="143"/>
      <c r="CZ54" s="143"/>
    </row>
    <row r="55" spans="1:106">
      <c r="B55" s="315">
        <v>9</v>
      </c>
      <c r="C55" s="408">
        <v>30</v>
      </c>
      <c r="I55" s="385"/>
      <c r="J55" s="315">
        <v>11</v>
      </c>
      <c r="K55" s="398">
        <v>28866.273327210769</v>
      </c>
      <c r="L55" s="409"/>
      <c r="M55" s="400">
        <v>54730.800000000097</v>
      </c>
      <c r="N55" s="362"/>
      <c r="O55" s="362"/>
      <c r="P55" s="384"/>
      <c r="Q55" s="385"/>
      <c r="R55" s="385"/>
      <c r="S55" s="405" t="e">
        <v>#NAME?</v>
      </c>
      <c r="T55" s="315">
        <v>9</v>
      </c>
      <c r="U55" s="410">
        <v>0.26</v>
      </c>
      <c r="V55" s="410">
        <v>1</v>
      </c>
      <c r="W55" s="410">
        <v>0.255</v>
      </c>
      <c r="X55" s="410">
        <v>0</v>
      </c>
      <c r="Y55" s="411">
        <v>0</v>
      </c>
      <c r="Z55" s="249"/>
      <c r="AA55" s="424" t="s">
        <v>209</v>
      </c>
      <c r="AB55" s="423">
        <v>2157709.4929870004</v>
      </c>
      <c r="AC55" s="249"/>
      <c r="AD55" s="315" t="s">
        <v>210</v>
      </c>
      <c r="AE55" s="418">
        <v>0</v>
      </c>
      <c r="AF55" s="428"/>
      <c r="AI55" s="392"/>
      <c r="AJ55" s="392"/>
      <c r="AK55" s="392"/>
      <c r="AL55" s="392"/>
      <c r="AM55" s="392"/>
      <c r="AN55" s="392"/>
      <c r="AO55" s="372"/>
      <c r="AP55" s="426"/>
      <c r="AQ55" s="426"/>
      <c r="AR55" s="248"/>
      <c r="AS55" s="392"/>
      <c r="AT55" s="392"/>
      <c r="AU55" s="392"/>
      <c r="AV55" s="392"/>
      <c r="AW55" s="392"/>
      <c r="AX55" s="392"/>
      <c r="AY55" s="392"/>
      <c r="AZ55" s="392"/>
      <c r="BA55" s="372"/>
      <c r="BB55" s="426"/>
      <c r="BC55" s="426"/>
      <c r="BD55" s="248"/>
      <c r="CM55" s="133"/>
      <c r="CT55" s="143"/>
    </row>
    <row r="56" spans="1:106" ht="13.5" thickBot="1">
      <c r="B56" s="315">
        <v>10</v>
      </c>
      <c r="C56" s="408">
        <v>31</v>
      </c>
      <c r="J56" s="315">
        <v>12</v>
      </c>
      <c r="K56" s="398">
        <v>13218.2857898644</v>
      </c>
      <c r="L56" s="409"/>
      <c r="M56" s="400">
        <v>56493.68700000114</v>
      </c>
      <c r="N56" s="320"/>
      <c r="O56" s="362"/>
      <c r="P56" s="384"/>
      <c r="Q56" s="385"/>
      <c r="R56" s="385"/>
      <c r="S56" s="405" t="e">
        <v>#NAME?</v>
      </c>
      <c r="T56" s="315">
        <v>10</v>
      </c>
      <c r="U56" s="410">
        <v>0.16</v>
      </c>
      <c r="V56" s="410">
        <v>1</v>
      </c>
      <c r="W56" s="410">
        <v>0.155</v>
      </c>
      <c r="X56" s="410">
        <v>0</v>
      </c>
      <c r="Y56" s="411">
        <v>0</v>
      </c>
      <c r="Z56" s="249"/>
      <c r="AA56" s="250"/>
      <c r="AB56" s="429"/>
      <c r="AC56" s="249"/>
      <c r="AD56" s="315" t="s">
        <v>211</v>
      </c>
      <c r="AE56" s="418">
        <v>0</v>
      </c>
      <c r="AF56" s="383"/>
      <c r="AI56" s="392"/>
      <c r="AJ56" s="392"/>
      <c r="AK56" s="392"/>
      <c r="AL56" s="392"/>
      <c r="AM56" s="392"/>
      <c r="AN56" s="392"/>
      <c r="AO56" s="372"/>
      <c r="AP56" s="426"/>
      <c r="AQ56" s="426"/>
      <c r="AR56" s="248"/>
      <c r="AS56" s="392"/>
      <c r="AT56" s="392"/>
      <c r="AU56" s="392"/>
      <c r="AV56" s="392"/>
      <c r="AW56" s="392"/>
      <c r="AX56" s="392"/>
      <c r="AY56" s="392"/>
      <c r="AZ56" s="392"/>
      <c r="BA56" s="372"/>
      <c r="BB56" s="426"/>
      <c r="BC56" s="426"/>
      <c r="BD56" s="248"/>
      <c r="CM56" s="133"/>
      <c r="CT56" s="143"/>
    </row>
    <row r="57" spans="1:106" ht="18.75" thickBot="1">
      <c r="B57" s="315">
        <v>11</v>
      </c>
      <c r="C57" s="408">
        <v>30</v>
      </c>
      <c r="J57" s="430" t="s">
        <v>24</v>
      </c>
      <c r="K57" s="431">
        <v>277249.45539453742</v>
      </c>
      <c r="L57" s="315"/>
      <c r="M57" s="431">
        <v>926076.73694006493</v>
      </c>
      <c r="N57" s="320"/>
      <c r="O57" s="432"/>
      <c r="P57" s="433"/>
      <c r="Q57" s="434"/>
      <c r="R57" s="434"/>
      <c r="S57" s="405" t="e">
        <v>#NAME?</v>
      </c>
      <c r="T57" s="315">
        <v>11</v>
      </c>
      <c r="U57" s="410">
        <v>0.16</v>
      </c>
      <c r="V57" s="410">
        <v>1</v>
      </c>
      <c r="W57" s="410">
        <v>0.155</v>
      </c>
      <c r="X57" s="410">
        <v>0</v>
      </c>
      <c r="Y57" s="411">
        <v>0</v>
      </c>
      <c r="Z57" s="248"/>
      <c r="AA57" s="435" t="s">
        <v>212</v>
      </c>
      <c r="AB57" s="436">
        <v>-0.11799707356840372</v>
      </c>
      <c r="AC57" s="248"/>
      <c r="AD57" s="315" t="s">
        <v>213</v>
      </c>
      <c r="AE57" s="418">
        <v>0</v>
      </c>
      <c r="AF57" s="428"/>
      <c r="AI57" s="392"/>
      <c r="AJ57" s="392"/>
      <c r="AK57" s="392"/>
      <c r="AL57" s="392"/>
      <c r="AM57" s="392"/>
      <c r="AN57" s="392"/>
      <c r="AO57" s="372"/>
      <c r="AP57" s="426"/>
      <c r="AQ57" s="426"/>
      <c r="AR57" s="248"/>
      <c r="AS57" s="392"/>
      <c r="AT57" s="392"/>
      <c r="AU57" s="392"/>
      <c r="AV57" s="392"/>
      <c r="AW57" s="392"/>
      <c r="AX57" s="392"/>
      <c r="AY57" s="392"/>
      <c r="AZ57" s="392"/>
      <c r="BA57" s="372"/>
      <c r="BB57" s="426"/>
      <c r="BC57" s="426"/>
      <c r="BD57" s="248"/>
    </row>
    <row r="58" spans="1:106">
      <c r="B58" s="315">
        <v>12</v>
      </c>
      <c r="C58" s="408">
        <v>31</v>
      </c>
      <c r="K58" s="437"/>
      <c r="L58" s="315"/>
      <c r="M58" s="362"/>
      <c r="N58" s="384"/>
      <c r="O58" s="384"/>
      <c r="P58" s="362"/>
      <c r="Q58" s="385"/>
      <c r="R58" s="101"/>
      <c r="S58" s="405" t="e">
        <v>#NAME?</v>
      </c>
      <c r="T58" s="315">
        <v>12</v>
      </c>
      <c r="U58" s="410">
        <v>0.16</v>
      </c>
      <c r="V58" s="410">
        <v>1</v>
      </c>
      <c r="W58" s="410">
        <v>0.155</v>
      </c>
      <c r="X58" s="410">
        <v>0</v>
      </c>
      <c r="Y58" s="411">
        <v>0</v>
      </c>
      <c r="Z58" s="401"/>
      <c r="AA58" s="438"/>
      <c r="AB58" s="248"/>
      <c r="AC58" s="248"/>
      <c r="AD58" s="315" t="s">
        <v>214</v>
      </c>
      <c r="AE58" s="418">
        <v>20000</v>
      </c>
      <c r="AF58" s="383"/>
      <c r="AI58" s="392"/>
      <c r="AJ58" s="392"/>
      <c r="AK58" s="392"/>
      <c r="AL58" s="392"/>
      <c r="AM58" s="392"/>
      <c r="AN58" s="392"/>
      <c r="AO58" s="372"/>
      <c r="AP58" s="426"/>
      <c r="AQ58" s="426"/>
      <c r="AR58" s="248"/>
      <c r="AS58" s="392"/>
      <c r="AT58" s="392"/>
      <c r="AU58" s="392"/>
      <c r="AV58" s="392"/>
      <c r="AW58" s="392"/>
      <c r="AX58" s="392"/>
      <c r="AY58" s="392"/>
      <c r="AZ58" s="392"/>
      <c r="BA58" s="372"/>
      <c r="BB58" s="426"/>
      <c r="BC58" s="426"/>
      <c r="BD58" s="248"/>
    </row>
    <row r="59" spans="1:106" ht="19.5" customHeight="1">
      <c r="B59" s="385"/>
      <c r="S59" s="439"/>
      <c r="T59" s="371"/>
      <c r="U59" s="345"/>
      <c r="V59" s="345"/>
      <c r="W59" s="345"/>
      <c r="X59" s="345"/>
      <c r="Z59" s="401"/>
      <c r="AA59" s="440" t="s">
        <v>215</v>
      </c>
      <c r="AB59" s="441">
        <v>0</v>
      </c>
      <c r="AC59" s="248"/>
      <c r="AD59" s="442" t="s">
        <v>216</v>
      </c>
      <c r="AE59" s="418">
        <v>0</v>
      </c>
      <c r="AF59" s="443"/>
      <c r="AG59" s="444"/>
      <c r="AI59" s="392"/>
      <c r="AJ59" s="392"/>
      <c r="AK59" s="392"/>
      <c r="AL59" s="392"/>
      <c r="AM59" s="392"/>
      <c r="AN59" s="392"/>
      <c r="AO59" s="372"/>
      <c r="AP59" s="426"/>
      <c r="AQ59" s="426"/>
      <c r="AR59" s="248"/>
      <c r="AS59" s="392"/>
      <c r="AT59" s="392"/>
      <c r="AU59" s="392"/>
      <c r="AV59" s="392"/>
      <c r="AW59" s="392"/>
      <c r="AX59" s="392"/>
      <c r="AY59" s="392"/>
      <c r="AZ59" s="392"/>
      <c r="BA59" s="372"/>
      <c r="BB59" s="426"/>
      <c r="BC59" s="426"/>
      <c r="BD59" s="248"/>
    </row>
    <row r="60" spans="1:106">
      <c r="B60" s="445" t="s">
        <v>217</v>
      </c>
      <c r="AD60" s="442" t="s">
        <v>218</v>
      </c>
      <c r="AE60" s="418">
        <v>0</v>
      </c>
      <c r="AF60" s="383"/>
      <c r="AI60" s="392"/>
      <c r="AJ60" s="392"/>
      <c r="AK60" s="392"/>
      <c r="AL60" s="392"/>
      <c r="AM60" s="392"/>
      <c r="AN60" s="392"/>
      <c r="AO60" s="372"/>
      <c r="AP60" s="426"/>
      <c r="AQ60" s="426"/>
      <c r="AR60" s="248"/>
      <c r="AS60" s="392"/>
      <c r="AT60" s="392"/>
      <c r="AU60" s="392"/>
      <c r="AV60" s="392"/>
      <c r="AW60" s="392"/>
      <c r="AX60" s="392"/>
      <c r="AY60" s="392"/>
      <c r="AZ60" s="392"/>
      <c r="BA60" s="372"/>
      <c r="BB60" s="426"/>
      <c r="BC60" s="426"/>
      <c r="BD60" s="248"/>
    </row>
    <row r="61" spans="1:106">
      <c r="A61" s="446"/>
      <c r="B61" s="446"/>
      <c r="C61" s="447" t="s">
        <v>92</v>
      </c>
      <c r="D61" s="447"/>
      <c r="E61" s="448"/>
      <c r="F61" s="448" t="s">
        <v>219</v>
      </c>
      <c r="G61" s="449"/>
      <c r="H61" s="449"/>
      <c r="I61" s="449"/>
      <c r="J61" s="449"/>
      <c r="K61" s="449"/>
      <c r="L61" s="449"/>
      <c r="M61" s="449"/>
      <c r="N61" s="449"/>
      <c r="O61" s="449"/>
      <c r="P61" s="450"/>
      <c r="Q61" s="446"/>
      <c r="R61" s="446"/>
      <c r="S61" s="446"/>
      <c r="T61" s="446"/>
      <c r="W61" s="446"/>
      <c r="AA61" s="383" t="s">
        <v>220</v>
      </c>
      <c r="AD61" s="442" t="s">
        <v>221</v>
      </c>
      <c r="AE61" s="418">
        <v>0</v>
      </c>
      <c r="AF61" s="451"/>
      <c r="AI61" s="392"/>
      <c r="AJ61" s="392"/>
      <c r="AK61" s="392"/>
      <c r="AL61" s="392"/>
      <c r="AM61" s="392"/>
      <c r="AN61" s="392"/>
      <c r="AO61" s="372"/>
      <c r="AP61" s="426"/>
      <c r="AQ61" s="426"/>
      <c r="AR61" s="248"/>
      <c r="AS61" s="392"/>
      <c r="AT61" s="392"/>
      <c r="AU61" s="392"/>
      <c r="AV61" s="392"/>
      <c r="AW61" s="392"/>
      <c r="AX61" s="392"/>
      <c r="AY61" s="392"/>
      <c r="AZ61" s="392"/>
      <c r="BA61" s="372"/>
      <c r="BB61" s="426"/>
      <c r="BC61" s="426"/>
      <c r="BD61" s="248"/>
    </row>
    <row r="62" spans="1:106" ht="61.5" customHeight="1">
      <c r="A62" s="446"/>
      <c r="B62" s="446"/>
      <c r="C62" s="447" t="s">
        <v>106</v>
      </c>
      <c r="D62" s="447" t="s">
        <v>222</v>
      </c>
      <c r="E62" s="447" t="s">
        <v>223</v>
      </c>
      <c r="F62" s="452" t="s">
        <v>224</v>
      </c>
      <c r="G62" s="447" t="s">
        <v>225</v>
      </c>
      <c r="H62" s="452" t="s">
        <v>79</v>
      </c>
      <c r="I62" s="452" t="s">
        <v>80</v>
      </c>
      <c r="J62" s="452" t="s">
        <v>226</v>
      </c>
      <c r="K62" s="452" t="s">
        <v>227</v>
      </c>
      <c r="L62" s="452" t="s">
        <v>228</v>
      </c>
      <c r="M62" s="452" t="s">
        <v>229</v>
      </c>
      <c r="N62" s="452" t="s">
        <v>230</v>
      </c>
      <c r="O62" s="452" t="s">
        <v>231</v>
      </c>
      <c r="P62" s="452" t="s">
        <v>232</v>
      </c>
      <c r="Q62" s="447" t="s">
        <v>233</v>
      </c>
      <c r="R62" s="447" t="s">
        <v>234</v>
      </c>
      <c r="S62" s="447" t="s">
        <v>235</v>
      </c>
      <c r="T62" s="448" t="s">
        <v>236</v>
      </c>
      <c r="U62" s="447" t="s">
        <v>117</v>
      </c>
      <c r="V62" s="453" t="s">
        <v>237</v>
      </c>
      <c r="W62" s="447" t="s">
        <v>238</v>
      </c>
      <c r="X62" s="447" t="s">
        <v>239</v>
      </c>
      <c r="Y62" s="447" t="s">
        <v>240</v>
      </c>
      <c r="AA62" s="454">
        <v>0.5</v>
      </c>
      <c r="AB62" s="455" t="s">
        <v>241</v>
      </c>
      <c r="AD62" s="315" t="s">
        <v>38</v>
      </c>
      <c r="AE62" s="456">
        <v>925</v>
      </c>
      <c r="AF62" s="457"/>
      <c r="AG62" s="392"/>
      <c r="AH62" s="392"/>
      <c r="AI62" s="392"/>
      <c r="AJ62" s="392"/>
      <c r="AK62" s="392"/>
      <c r="AL62" s="392"/>
      <c r="AM62" s="392"/>
      <c r="AN62" s="392"/>
      <c r="AO62" s="372"/>
      <c r="AP62" s="426"/>
      <c r="AQ62" s="426"/>
      <c r="AR62" s="248"/>
      <c r="AS62" s="392"/>
      <c r="AT62" s="392"/>
      <c r="AU62" s="392"/>
      <c r="AV62" s="392"/>
      <c r="AW62" s="392"/>
      <c r="AX62" s="392"/>
      <c r="AY62" s="392"/>
      <c r="AZ62" s="392"/>
      <c r="BA62" s="372"/>
      <c r="BB62" s="426"/>
      <c r="BC62" s="426"/>
      <c r="BD62" s="248"/>
    </row>
    <row r="63" spans="1:106">
      <c r="A63" s="446"/>
      <c r="B63" s="458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60"/>
      <c r="U63" s="459"/>
      <c r="V63" s="461"/>
      <c r="W63" s="461"/>
      <c r="X63" s="461"/>
      <c r="Y63" s="459"/>
      <c r="AA63" s="462"/>
      <c r="AB63" s="463"/>
      <c r="AD63" s="315" t="s">
        <v>242</v>
      </c>
      <c r="AE63" s="418">
        <v>100000</v>
      </c>
      <c r="AF63" s="464"/>
      <c r="AG63" s="465" t="s">
        <v>243</v>
      </c>
      <c r="AH63" s="392"/>
      <c r="AI63" s="392"/>
      <c r="AJ63" s="392"/>
      <c r="AK63" s="392"/>
      <c r="AL63" s="392"/>
      <c r="AM63" s="392"/>
      <c r="AN63" s="392"/>
      <c r="AO63" s="372"/>
      <c r="AP63" s="426"/>
      <c r="AQ63" s="426"/>
      <c r="AR63" s="248"/>
      <c r="AS63" s="392"/>
      <c r="AT63" s="392"/>
      <c r="AU63" s="392"/>
      <c r="AV63" s="392"/>
      <c r="AW63" s="392"/>
      <c r="AX63" s="392"/>
      <c r="AY63" s="392"/>
      <c r="AZ63" s="392"/>
      <c r="BA63" s="372"/>
      <c r="BB63" s="426"/>
      <c r="BC63" s="426"/>
      <c r="BD63" s="248"/>
    </row>
    <row r="64" spans="1:106">
      <c r="A64" s="446"/>
      <c r="B64" s="466" t="s">
        <v>155</v>
      </c>
      <c r="C64" s="459"/>
      <c r="D64" s="459"/>
      <c r="E64" s="459"/>
      <c r="F64" s="467">
        <v>35000</v>
      </c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67">
        <v>24000</v>
      </c>
      <c r="S64" s="459"/>
      <c r="T64" s="460"/>
      <c r="U64" s="459"/>
      <c r="V64" s="461"/>
      <c r="W64" s="461"/>
      <c r="X64" s="461"/>
      <c r="Y64" s="459"/>
      <c r="AA64" s="468" t="s">
        <v>244</v>
      </c>
      <c r="AB64" s="469">
        <v>926076.73694006493</v>
      </c>
      <c r="AD64" s="315" t="s">
        <v>245</v>
      </c>
      <c r="AE64" s="418">
        <v>178111</v>
      </c>
      <c r="AF64" s="464"/>
      <c r="AG64" s="465" t="s">
        <v>246</v>
      </c>
      <c r="AH64" s="392"/>
      <c r="AI64" s="392"/>
      <c r="AJ64" s="392"/>
      <c r="AK64" s="392"/>
      <c r="AL64" s="392"/>
      <c r="AM64" s="392"/>
      <c r="AN64" s="392"/>
      <c r="AO64" s="372"/>
      <c r="AP64" s="426"/>
      <c r="AQ64" s="426"/>
      <c r="AR64" s="248"/>
      <c r="AS64" s="392"/>
      <c r="AT64" s="392"/>
      <c r="AU64" s="392"/>
      <c r="AV64" s="392"/>
      <c r="AW64" s="392"/>
      <c r="AX64" s="392"/>
      <c r="AY64" s="392"/>
      <c r="AZ64" s="392"/>
      <c r="BA64" s="372"/>
      <c r="BB64" s="426"/>
      <c r="BC64" s="426"/>
      <c r="BD64" s="248"/>
    </row>
    <row r="65" spans="1:83">
      <c r="A65" s="446">
        <v>1</v>
      </c>
      <c r="B65" s="470" t="s">
        <v>10</v>
      </c>
      <c r="C65" s="459">
        <v>92209.5</v>
      </c>
      <c r="D65" s="459">
        <v>110651.40000000001</v>
      </c>
      <c r="E65" s="459">
        <v>110651.40000000001</v>
      </c>
      <c r="F65" s="471">
        <v>76841.25</v>
      </c>
      <c r="G65" s="459">
        <v>79914.900000000009</v>
      </c>
      <c r="H65" s="459">
        <v>61473</v>
      </c>
      <c r="I65" s="459">
        <v>49178.400000000001</v>
      </c>
      <c r="J65" s="459">
        <v>36269.07</v>
      </c>
      <c r="K65" s="459">
        <v>3688.38</v>
      </c>
      <c r="L65" s="471">
        <v>56555.16</v>
      </c>
      <c r="M65" s="459">
        <v>92209.5</v>
      </c>
      <c r="N65" s="459">
        <v>70693.95</v>
      </c>
      <c r="O65" s="459">
        <v>98356.800000000003</v>
      </c>
      <c r="P65" s="459">
        <v>98356.800000000003</v>
      </c>
      <c r="Q65" s="459">
        <v>76841.25</v>
      </c>
      <c r="R65" s="459">
        <v>3073.65</v>
      </c>
      <c r="S65" s="459">
        <v>55325.700000000004</v>
      </c>
      <c r="T65" s="459">
        <v>73767.600000000006</v>
      </c>
      <c r="U65" s="459">
        <v>-3073.65</v>
      </c>
      <c r="V65" s="459">
        <v>73767.600000000006</v>
      </c>
      <c r="W65" s="471">
        <v>0</v>
      </c>
      <c r="X65" s="459">
        <v>0</v>
      </c>
      <c r="Y65" s="459">
        <v>71324.048250000007</v>
      </c>
      <c r="AA65" s="472" t="s">
        <v>247</v>
      </c>
      <c r="AB65" s="473">
        <v>955750</v>
      </c>
      <c r="AD65" s="315" t="s">
        <v>248</v>
      </c>
      <c r="AE65" s="456">
        <v>0</v>
      </c>
      <c r="AF65" s="464"/>
      <c r="AG65" s="401" t="s">
        <v>249</v>
      </c>
      <c r="AH65" s="248"/>
      <c r="AI65" s="248"/>
      <c r="AJ65" s="248"/>
      <c r="AK65" s="392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</row>
    <row r="66" spans="1:83">
      <c r="A66" s="446">
        <v>2</v>
      </c>
      <c r="B66" s="470" t="s">
        <v>12</v>
      </c>
      <c r="C66" s="459">
        <v>83286</v>
      </c>
      <c r="D66" s="459">
        <v>99943.200000000012</v>
      </c>
      <c r="E66" s="459">
        <v>99943.200000000012</v>
      </c>
      <c r="F66" s="471">
        <v>69405</v>
      </c>
      <c r="G66" s="459">
        <v>72181.2</v>
      </c>
      <c r="H66" s="459">
        <v>55524</v>
      </c>
      <c r="I66" s="459">
        <v>44419.200000000004</v>
      </c>
      <c r="J66" s="459">
        <v>32759.16</v>
      </c>
      <c r="K66" s="459">
        <v>3331.44</v>
      </c>
      <c r="L66" s="471">
        <v>5552.4000000000005</v>
      </c>
      <c r="M66" s="459">
        <v>83286</v>
      </c>
      <c r="N66" s="459">
        <v>5552.4000000000005</v>
      </c>
      <c r="O66" s="459">
        <v>88838.400000000009</v>
      </c>
      <c r="P66" s="459">
        <v>88838.400000000009</v>
      </c>
      <c r="Q66" s="459">
        <v>69405</v>
      </c>
      <c r="R66" s="459">
        <v>2776.2000000000003</v>
      </c>
      <c r="S66" s="459">
        <v>49971.600000000006</v>
      </c>
      <c r="T66" s="459">
        <v>66628.800000000003</v>
      </c>
      <c r="U66" s="459">
        <v>-2776.2000000000003</v>
      </c>
      <c r="V66" s="459">
        <v>66628.800000000003</v>
      </c>
      <c r="W66" s="471">
        <v>0</v>
      </c>
      <c r="X66" s="459">
        <v>0</v>
      </c>
      <c r="Y66" s="459">
        <v>64421.721000000005</v>
      </c>
      <c r="AA66" s="474" t="s">
        <v>194</v>
      </c>
      <c r="AB66" s="473">
        <v>97050</v>
      </c>
      <c r="AD66" s="315" t="s">
        <v>250</v>
      </c>
      <c r="AE66" s="418">
        <v>0</v>
      </c>
      <c r="AF66" s="464"/>
      <c r="AG66" s="465" t="s">
        <v>251</v>
      </c>
      <c r="AH66" s="248"/>
      <c r="AI66" s="248"/>
      <c r="AJ66" s="248"/>
      <c r="AK66" s="392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</row>
    <row r="67" spans="1:83">
      <c r="A67" s="446">
        <v>3</v>
      </c>
      <c r="B67" s="470" t="s">
        <v>14</v>
      </c>
      <c r="C67" s="459">
        <v>92209.5</v>
      </c>
      <c r="D67" s="459">
        <v>110651.40000000001</v>
      </c>
      <c r="E67" s="459">
        <v>110651.40000000001</v>
      </c>
      <c r="F67" s="471">
        <v>76841.25</v>
      </c>
      <c r="G67" s="459">
        <v>79914.900000000009</v>
      </c>
      <c r="H67" s="459">
        <v>61473</v>
      </c>
      <c r="I67" s="459">
        <v>49178.400000000001</v>
      </c>
      <c r="J67" s="459">
        <v>36269.07</v>
      </c>
      <c r="K67" s="459">
        <v>3688.38</v>
      </c>
      <c r="L67" s="471">
        <v>98971.53</v>
      </c>
      <c r="M67" s="459">
        <v>92209.5</v>
      </c>
      <c r="N67" s="459">
        <v>70693.95</v>
      </c>
      <c r="O67" s="459">
        <v>98356.800000000003</v>
      </c>
      <c r="P67" s="459">
        <v>98356.800000000003</v>
      </c>
      <c r="Q67" s="459">
        <v>76841.25</v>
      </c>
      <c r="R67" s="459">
        <v>3073.65</v>
      </c>
      <c r="S67" s="459">
        <v>55325.700000000004</v>
      </c>
      <c r="T67" s="459">
        <v>73767.600000000006</v>
      </c>
      <c r="U67" s="459">
        <v>0</v>
      </c>
      <c r="V67" s="459">
        <v>73767.600000000006</v>
      </c>
      <c r="W67" s="471">
        <v>0</v>
      </c>
      <c r="X67" s="459">
        <v>0</v>
      </c>
      <c r="Y67" s="459">
        <v>71324.048250000007</v>
      </c>
      <c r="AA67" s="474" t="s">
        <v>252</v>
      </c>
      <c r="AB67" s="473">
        <v>0</v>
      </c>
      <c r="AD67" s="315" t="s">
        <v>253</v>
      </c>
      <c r="AE67" s="418">
        <v>0</v>
      </c>
      <c r="AG67" s="401"/>
      <c r="AH67" s="248"/>
      <c r="AI67" s="248"/>
      <c r="AJ67" s="248"/>
      <c r="AK67" s="475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CE67" s="476"/>
    </row>
    <row r="68" spans="1:83">
      <c r="A68" s="446">
        <v>4</v>
      </c>
      <c r="B68" s="470" t="s">
        <v>15</v>
      </c>
      <c r="C68" s="459">
        <v>89235</v>
      </c>
      <c r="D68" s="459">
        <v>107082</v>
      </c>
      <c r="E68" s="459">
        <v>107082</v>
      </c>
      <c r="F68" s="471">
        <v>74362.5</v>
      </c>
      <c r="G68" s="459">
        <v>77337</v>
      </c>
      <c r="H68" s="459">
        <v>59490</v>
      </c>
      <c r="I68" s="459">
        <v>47592</v>
      </c>
      <c r="J68" s="459">
        <v>35099.1</v>
      </c>
      <c r="K68" s="459">
        <v>3569.4</v>
      </c>
      <c r="L68" s="471">
        <v>95778.900000000009</v>
      </c>
      <c r="M68" s="459">
        <v>89235</v>
      </c>
      <c r="N68" s="459">
        <v>68413.5</v>
      </c>
      <c r="O68" s="459">
        <v>95184</v>
      </c>
      <c r="P68" s="459">
        <v>95184</v>
      </c>
      <c r="Q68" s="459">
        <v>74362.5</v>
      </c>
      <c r="R68" s="459">
        <v>2974.5</v>
      </c>
      <c r="S68" s="459">
        <v>53541</v>
      </c>
      <c r="T68" s="459">
        <v>71388</v>
      </c>
      <c r="U68" s="459">
        <v>-10410.75</v>
      </c>
      <c r="V68" s="459">
        <v>71388</v>
      </c>
      <c r="W68" s="471">
        <v>0</v>
      </c>
      <c r="X68" s="459">
        <v>0</v>
      </c>
      <c r="Y68" s="459">
        <v>69023.272500000006</v>
      </c>
      <c r="AA68" s="474" t="s">
        <v>254</v>
      </c>
      <c r="AB68" s="473">
        <v>19000</v>
      </c>
      <c r="AD68" s="315" t="s">
        <v>255</v>
      </c>
      <c r="AE68" s="418">
        <v>0</v>
      </c>
      <c r="AF68" s="477"/>
      <c r="AG68" s="392"/>
      <c r="AH68" s="392"/>
      <c r="AI68" s="392"/>
      <c r="AJ68" s="392"/>
      <c r="AK68" s="392"/>
      <c r="AL68" s="392"/>
      <c r="AM68" s="392"/>
      <c r="AN68" s="392"/>
      <c r="AO68" s="372"/>
      <c r="AP68" s="426"/>
      <c r="AQ68" s="426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</row>
    <row r="69" spans="1:83">
      <c r="A69" s="446">
        <v>5</v>
      </c>
      <c r="B69" s="470" t="s">
        <v>16</v>
      </c>
      <c r="C69" s="459">
        <v>92209.5</v>
      </c>
      <c r="D69" s="459">
        <v>110651.40000000001</v>
      </c>
      <c r="E69" s="459">
        <v>110651.40000000001</v>
      </c>
      <c r="F69" s="471">
        <v>76841.25</v>
      </c>
      <c r="G69" s="459">
        <v>79914.900000000009</v>
      </c>
      <c r="H69" s="459">
        <v>36883.800000000003</v>
      </c>
      <c r="I69" s="459">
        <v>36883.800000000003</v>
      </c>
      <c r="J69" s="459">
        <v>36269.07</v>
      </c>
      <c r="K69" s="459">
        <v>3688.38</v>
      </c>
      <c r="L69" s="471">
        <v>98971.53</v>
      </c>
      <c r="M69" s="459">
        <v>92209.5</v>
      </c>
      <c r="N69" s="459">
        <v>70693.95</v>
      </c>
      <c r="O69" s="459">
        <v>98356.800000000003</v>
      </c>
      <c r="P69" s="459">
        <v>98356.800000000003</v>
      </c>
      <c r="Q69" s="459">
        <v>76841.25</v>
      </c>
      <c r="R69" s="459">
        <v>3073.65</v>
      </c>
      <c r="S69" s="459">
        <v>55325.700000000004</v>
      </c>
      <c r="T69" s="459">
        <v>73767.600000000006</v>
      </c>
      <c r="U69" s="459">
        <v>-15368.25</v>
      </c>
      <c r="V69" s="459">
        <v>73767.600000000006</v>
      </c>
      <c r="W69" s="471">
        <v>14138.79</v>
      </c>
      <c r="X69" s="459">
        <v>0</v>
      </c>
      <c r="Y69" s="459">
        <v>71324.048250000007</v>
      </c>
      <c r="AA69" s="474" t="s">
        <v>256</v>
      </c>
      <c r="AB69" s="473">
        <v>0</v>
      </c>
      <c r="AD69" s="315" t="s">
        <v>257</v>
      </c>
      <c r="AE69" s="418">
        <v>0</v>
      </c>
      <c r="AF69" s="477">
        <v>47300</v>
      </c>
      <c r="AG69" s="392"/>
      <c r="AH69" s="392"/>
      <c r="AI69" s="392"/>
      <c r="AJ69" s="392"/>
      <c r="AK69" s="392"/>
      <c r="AL69" s="392"/>
      <c r="AM69" s="392"/>
      <c r="AN69" s="392"/>
      <c r="AO69" s="372"/>
      <c r="AP69" s="426"/>
      <c r="AQ69" s="426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</row>
    <row r="70" spans="1:83">
      <c r="A70" s="446">
        <v>6</v>
      </c>
      <c r="B70" s="470" t="s">
        <v>17</v>
      </c>
      <c r="C70" s="459">
        <v>89235</v>
      </c>
      <c r="D70" s="459">
        <v>107082</v>
      </c>
      <c r="E70" s="459">
        <v>107082</v>
      </c>
      <c r="F70" s="471">
        <v>74362.5</v>
      </c>
      <c r="G70" s="459">
        <v>77337</v>
      </c>
      <c r="H70" s="459">
        <v>35694</v>
      </c>
      <c r="I70" s="459">
        <v>35694</v>
      </c>
      <c r="J70" s="459">
        <v>35099.1</v>
      </c>
      <c r="K70" s="459">
        <v>3569.4</v>
      </c>
      <c r="L70" s="471">
        <v>95778.900000000009</v>
      </c>
      <c r="M70" s="459">
        <v>89235</v>
      </c>
      <c r="N70" s="459">
        <v>68413.5</v>
      </c>
      <c r="O70" s="459">
        <v>95184</v>
      </c>
      <c r="P70" s="459">
        <v>95184</v>
      </c>
      <c r="Q70" s="459">
        <v>74362.5</v>
      </c>
      <c r="R70" s="459">
        <v>2974.5</v>
      </c>
      <c r="S70" s="459">
        <v>53541</v>
      </c>
      <c r="T70" s="459">
        <v>71388</v>
      </c>
      <c r="U70" s="459">
        <v>-14872.5</v>
      </c>
      <c r="V70" s="459">
        <v>71388</v>
      </c>
      <c r="W70" s="471">
        <v>13682.7</v>
      </c>
      <c r="X70" s="459">
        <v>0</v>
      </c>
      <c r="Y70" s="459">
        <v>69023.272500000006</v>
      </c>
      <c r="AA70" s="474" t="s">
        <v>242</v>
      </c>
      <c r="AB70" s="473">
        <v>100000</v>
      </c>
      <c r="AD70" s="315" t="s">
        <v>258</v>
      </c>
      <c r="AE70" s="418">
        <v>0</v>
      </c>
      <c r="AF70" s="383"/>
      <c r="AG70" s="392"/>
      <c r="AH70" s="392"/>
      <c r="AI70" s="392"/>
      <c r="AJ70" s="392"/>
      <c r="AK70" s="392"/>
      <c r="AL70" s="392"/>
      <c r="AM70" s="392"/>
      <c r="AN70" s="392"/>
      <c r="AO70" s="372"/>
      <c r="AP70" s="426"/>
      <c r="AQ70" s="426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</row>
    <row r="71" spans="1:83">
      <c r="A71" s="446">
        <v>7</v>
      </c>
      <c r="B71" s="470" t="s">
        <v>18</v>
      </c>
      <c r="C71" s="459">
        <v>92209.5</v>
      </c>
      <c r="D71" s="459">
        <v>110651.40000000001</v>
      </c>
      <c r="E71" s="459">
        <v>110651.40000000001</v>
      </c>
      <c r="F71" s="471">
        <v>76841.25</v>
      </c>
      <c r="G71" s="459">
        <v>79914.900000000009</v>
      </c>
      <c r="H71" s="459">
        <v>36883.800000000003</v>
      </c>
      <c r="I71" s="459">
        <v>36883.800000000003</v>
      </c>
      <c r="J71" s="459">
        <v>36269.07</v>
      </c>
      <c r="K71" s="459">
        <v>3688.38</v>
      </c>
      <c r="L71" s="471">
        <v>98971.53</v>
      </c>
      <c r="M71" s="459">
        <v>92209.5</v>
      </c>
      <c r="N71" s="459">
        <v>70693.95</v>
      </c>
      <c r="O71" s="459">
        <v>98356.800000000003</v>
      </c>
      <c r="P71" s="459">
        <v>98356.800000000003</v>
      </c>
      <c r="Q71" s="459">
        <v>76841.25</v>
      </c>
      <c r="R71" s="459">
        <v>3073.65</v>
      </c>
      <c r="S71" s="459">
        <v>55325.700000000004</v>
      </c>
      <c r="T71" s="459">
        <v>73767.600000000006</v>
      </c>
      <c r="U71" s="459">
        <v>-19056.63</v>
      </c>
      <c r="V71" s="459">
        <v>73767.600000000006</v>
      </c>
      <c r="W71" s="471">
        <v>14138.79</v>
      </c>
      <c r="X71" s="459">
        <v>0</v>
      </c>
      <c r="Y71" s="459">
        <v>71324.048250000007</v>
      </c>
      <c r="AA71" s="472" t="s">
        <v>38</v>
      </c>
      <c r="AB71" s="473">
        <v>925</v>
      </c>
      <c r="AD71" s="315" t="s">
        <v>259</v>
      </c>
      <c r="AE71" s="418">
        <v>0</v>
      </c>
      <c r="AF71" s="383"/>
      <c r="AG71" s="392"/>
      <c r="AH71" s="392"/>
      <c r="AI71" s="392"/>
      <c r="AJ71" s="392"/>
      <c r="AK71" s="392"/>
      <c r="AL71" s="392"/>
      <c r="AM71" s="392"/>
      <c r="AN71" s="392"/>
      <c r="AO71" s="372"/>
      <c r="AP71" s="426"/>
      <c r="AQ71" s="426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</row>
    <row r="72" spans="1:83">
      <c r="A72" s="446">
        <v>8</v>
      </c>
      <c r="B72" s="470" t="s">
        <v>19</v>
      </c>
      <c r="C72" s="459">
        <v>92209.5</v>
      </c>
      <c r="D72" s="459">
        <v>110651.40000000001</v>
      </c>
      <c r="E72" s="459">
        <v>110651.40000000001</v>
      </c>
      <c r="F72" s="471">
        <v>76841.25</v>
      </c>
      <c r="G72" s="459">
        <v>79914.900000000009</v>
      </c>
      <c r="H72" s="459">
        <v>36883.800000000003</v>
      </c>
      <c r="I72" s="459">
        <v>36883.800000000003</v>
      </c>
      <c r="J72" s="459">
        <v>36269.07</v>
      </c>
      <c r="K72" s="459">
        <v>3688.38</v>
      </c>
      <c r="L72" s="471">
        <v>98971.53</v>
      </c>
      <c r="M72" s="459">
        <v>92209.5</v>
      </c>
      <c r="N72" s="459">
        <v>70693.95</v>
      </c>
      <c r="O72" s="459">
        <v>98356.800000000003</v>
      </c>
      <c r="P72" s="459">
        <v>98356.800000000003</v>
      </c>
      <c r="Q72" s="459">
        <v>76841.25</v>
      </c>
      <c r="R72" s="459">
        <v>3073.65</v>
      </c>
      <c r="S72" s="459">
        <v>55325.700000000004</v>
      </c>
      <c r="T72" s="459">
        <v>73767.600000000006</v>
      </c>
      <c r="U72" s="459">
        <v>-19056.63</v>
      </c>
      <c r="V72" s="459">
        <v>73767.600000000006</v>
      </c>
      <c r="W72" s="471">
        <v>14138.79</v>
      </c>
      <c r="X72" s="459">
        <v>0</v>
      </c>
      <c r="Y72" s="459">
        <v>71324.048250000007</v>
      </c>
      <c r="AA72" s="472" t="s">
        <v>211</v>
      </c>
      <c r="AB72" s="473">
        <v>0</v>
      </c>
      <c r="AD72" s="315" t="s">
        <v>260</v>
      </c>
      <c r="AE72" s="418">
        <v>-118020</v>
      </c>
      <c r="AF72" s="478"/>
      <c r="AG72" s="465"/>
      <c r="AH72" s="392"/>
      <c r="AI72" s="392"/>
      <c r="AJ72" s="392"/>
      <c r="AK72" s="392"/>
      <c r="AL72" s="392"/>
      <c r="AM72" s="392"/>
      <c r="AN72" s="392"/>
      <c r="AO72" s="372"/>
      <c r="AP72" s="426"/>
      <c r="AQ72" s="426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CE72" s="476"/>
    </row>
    <row r="73" spans="1:83">
      <c r="A73" s="446">
        <v>9</v>
      </c>
      <c r="B73" s="470" t="s">
        <v>20</v>
      </c>
      <c r="C73" s="459">
        <v>89235</v>
      </c>
      <c r="D73" s="459">
        <v>107082</v>
      </c>
      <c r="E73" s="459">
        <v>107082</v>
      </c>
      <c r="F73" s="471">
        <v>74362.5</v>
      </c>
      <c r="G73" s="459">
        <v>77337</v>
      </c>
      <c r="H73" s="459">
        <v>49079.25</v>
      </c>
      <c r="I73" s="459">
        <v>42535.35</v>
      </c>
      <c r="J73" s="459">
        <v>34504.200000000004</v>
      </c>
      <c r="K73" s="459">
        <v>3569.4</v>
      </c>
      <c r="L73" s="471">
        <v>95778.900000000009</v>
      </c>
      <c r="M73" s="459">
        <v>89235</v>
      </c>
      <c r="N73" s="459">
        <v>68413.5</v>
      </c>
      <c r="O73" s="459">
        <v>95184</v>
      </c>
      <c r="P73" s="459">
        <v>95184</v>
      </c>
      <c r="Q73" s="459">
        <v>74362.5</v>
      </c>
      <c r="R73" s="459">
        <v>2974.5</v>
      </c>
      <c r="S73" s="459">
        <v>53541</v>
      </c>
      <c r="T73" s="459">
        <v>71388</v>
      </c>
      <c r="U73" s="459">
        <v>-18441.900000000001</v>
      </c>
      <c r="V73" s="459">
        <v>71388</v>
      </c>
      <c r="W73" s="471">
        <v>0</v>
      </c>
      <c r="X73" s="459">
        <v>0</v>
      </c>
      <c r="Y73" s="459">
        <v>69023.272500000006</v>
      </c>
      <c r="AA73" s="472" t="s">
        <v>261</v>
      </c>
      <c r="AB73" s="473">
        <v>0</v>
      </c>
      <c r="AD73" s="315" t="s">
        <v>262</v>
      </c>
      <c r="AE73" s="456">
        <v>-100000</v>
      </c>
      <c r="AG73" s="392"/>
      <c r="AH73" s="392"/>
      <c r="AI73" s="392"/>
      <c r="AJ73" s="392"/>
      <c r="AK73" s="392"/>
      <c r="AL73" s="392"/>
      <c r="AM73" s="392"/>
      <c r="AN73" s="392"/>
      <c r="AO73" s="372"/>
      <c r="AP73" s="426"/>
      <c r="AQ73" s="426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CE73" s="476"/>
    </row>
    <row r="74" spans="1:83" ht="13.5" thickBot="1">
      <c r="A74" s="446">
        <v>10</v>
      </c>
      <c r="B74" s="470" t="s">
        <v>21</v>
      </c>
      <c r="C74" s="459">
        <v>92209.5</v>
      </c>
      <c r="D74" s="459">
        <v>110651.40000000001</v>
      </c>
      <c r="E74" s="459">
        <v>110651.40000000001</v>
      </c>
      <c r="F74" s="471">
        <v>76841.25</v>
      </c>
      <c r="G74" s="459">
        <v>79914.900000000009</v>
      </c>
      <c r="H74" s="459">
        <v>61473</v>
      </c>
      <c r="I74" s="459">
        <v>49178.400000000001</v>
      </c>
      <c r="J74" s="459">
        <v>35654.340000000004</v>
      </c>
      <c r="K74" s="459">
        <v>3688.38</v>
      </c>
      <c r="L74" s="471">
        <v>70693.95</v>
      </c>
      <c r="M74" s="459">
        <v>92209.5</v>
      </c>
      <c r="N74" s="459">
        <v>70693.95</v>
      </c>
      <c r="O74" s="459">
        <v>98356.800000000003</v>
      </c>
      <c r="P74" s="459">
        <v>98356.800000000003</v>
      </c>
      <c r="Q74" s="459">
        <v>76841.25</v>
      </c>
      <c r="R74" s="459">
        <v>3073.65</v>
      </c>
      <c r="S74" s="459">
        <v>55325.700000000004</v>
      </c>
      <c r="T74" s="459">
        <v>73767.600000000006</v>
      </c>
      <c r="U74" s="459">
        <v>-9220.9500000000007</v>
      </c>
      <c r="V74" s="459">
        <v>73767.600000000006</v>
      </c>
      <c r="W74" s="471">
        <v>0</v>
      </c>
      <c r="X74" s="459">
        <v>0</v>
      </c>
      <c r="Y74" s="459">
        <v>71324.048250000007</v>
      </c>
      <c r="AA74" s="474" t="s">
        <v>263</v>
      </c>
      <c r="AB74" s="473">
        <v>0</v>
      </c>
      <c r="AD74" s="383" t="s">
        <v>264</v>
      </c>
      <c r="AE74" s="456">
        <v>0</v>
      </c>
      <c r="AG74" s="392"/>
      <c r="AH74" s="392"/>
      <c r="AI74" s="392"/>
      <c r="AJ74" s="392"/>
      <c r="AK74" s="392"/>
      <c r="AL74" s="392"/>
      <c r="AM74" s="392"/>
      <c r="AN74" s="392"/>
      <c r="AO74" s="372"/>
      <c r="AP74" s="426"/>
      <c r="AQ74" s="426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CE74" s="476"/>
    </row>
    <row r="75" spans="1:83" ht="13.5" thickBot="1">
      <c r="A75" s="446">
        <v>11</v>
      </c>
      <c r="B75" s="470" t="s">
        <v>22</v>
      </c>
      <c r="C75" s="459">
        <v>89235</v>
      </c>
      <c r="D75" s="459">
        <v>107082</v>
      </c>
      <c r="E75" s="459">
        <v>107082</v>
      </c>
      <c r="F75" s="471">
        <v>74362.5</v>
      </c>
      <c r="G75" s="459">
        <v>77337</v>
      </c>
      <c r="H75" s="459">
        <v>59490</v>
      </c>
      <c r="I75" s="459">
        <v>47592</v>
      </c>
      <c r="J75" s="459">
        <v>34504.200000000004</v>
      </c>
      <c r="K75" s="459">
        <v>3569.4</v>
      </c>
      <c r="L75" s="471">
        <v>54730.8</v>
      </c>
      <c r="M75" s="459">
        <v>89235</v>
      </c>
      <c r="N75" s="459">
        <v>68413.5</v>
      </c>
      <c r="O75" s="459">
        <v>95184</v>
      </c>
      <c r="P75" s="459">
        <v>95184</v>
      </c>
      <c r="Q75" s="459">
        <v>74362.5</v>
      </c>
      <c r="R75" s="459">
        <v>2974.5</v>
      </c>
      <c r="S75" s="459">
        <v>53541</v>
      </c>
      <c r="T75" s="459">
        <v>71388</v>
      </c>
      <c r="U75" s="459">
        <v>-7733.7000000000007</v>
      </c>
      <c r="V75" s="459">
        <v>71388</v>
      </c>
      <c r="W75" s="471">
        <v>0</v>
      </c>
      <c r="X75" s="459">
        <v>0</v>
      </c>
      <c r="Y75" s="459">
        <v>69023.272500000006</v>
      </c>
      <c r="AA75" s="474" t="s">
        <v>47</v>
      </c>
      <c r="AB75" s="473">
        <v>0</v>
      </c>
      <c r="AD75" s="315" t="s">
        <v>24</v>
      </c>
      <c r="AE75" s="456">
        <v>1152816</v>
      </c>
      <c r="AG75" s="479">
        <v>-218020</v>
      </c>
      <c r="AH75" s="392" t="s">
        <v>265</v>
      </c>
      <c r="AI75" s="392"/>
      <c r="AJ75" s="392"/>
      <c r="AK75" s="392"/>
      <c r="AL75" s="392"/>
      <c r="AM75" s="392"/>
      <c r="AN75" s="392"/>
      <c r="AO75" s="372"/>
      <c r="AP75" s="426"/>
      <c r="AQ75" s="426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</row>
    <row r="76" spans="1:83">
      <c r="A76" s="446">
        <v>12</v>
      </c>
      <c r="B76" s="470" t="s">
        <v>23</v>
      </c>
      <c r="C76" s="459">
        <v>92209.5</v>
      </c>
      <c r="D76" s="459">
        <v>110651.40000000001</v>
      </c>
      <c r="E76" s="459">
        <v>110651.40000000001</v>
      </c>
      <c r="F76" s="459">
        <v>76841.25</v>
      </c>
      <c r="G76" s="459">
        <v>79914.900000000009</v>
      </c>
      <c r="H76" s="459">
        <v>61473</v>
      </c>
      <c r="I76" s="459">
        <v>49178.400000000001</v>
      </c>
      <c r="J76" s="459">
        <v>35654.340000000004</v>
      </c>
      <c r="K76" s="459">
        <v>3688.38</v>
      </c>
      <c r="L76" s="459">
        <v>56555.16</v>
      </c>
      <c r="M76" s="459">
        <v>92209.5</v>
      </c>
      <c r="N76" s="459">
        <v>70693.95</v>
      </c>
      <c r="O76" s="459">
        <v>98356.800000000003</v>
      </c>
      <c r="P76" s="459">
        <v>98356.800000000003</v>
      </c>
      <c r="Q76" s="459">
        <v>76841.25</v>
      </c>
      <c r="R76" s="459">
        <v>3073.65</v>
      </c>
      <c r="S76" s="459">
        <v>55325.700000000004</v>
      </c>
      <c r="T76" s="459">
        <v>73767.600000000006</v>
      </c>
      <c r="U76" s="459">
        <v>-6762.0300000000007</v>
      </c>
      <c r="V76" s="459">
        <v>73767.600000000006</v>
      </c>
      <c r="W76" s="471">
        <v>0</v>
      </c>
      <c r="X76" s="459">
        <v>0</v>
      </c>
      <c r="Y76" s="459">
        <v>71324.048250000007</v>
      </c>
      <c r="AA76" s="474" t="s">
        <v>266</v>
      </c>
      <c r="AB76" s="480">
        <v>0</v>
      </c>
      <c r="AG76" s="392"/>
      <c r="AH76" s="392"/>
      <c r="AI76" s="392"/>
      <c r="AJ76" s="392"/>
      <c r="AK76" s="392"/>
      <c r="AL76" s="392"/>
      <c r="AM76" s="392"/>
      <c r="AN76" s="392"/>
      <c r="AO76" s="372"/>
      <c r="AP76" s="426"/>
      <c r="AQ76" s="426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</row>
    <row r="77" spans="1:83">
      <c r="A77" s="446"/>
      <c r="B77" s="446"/>
      <c r="C77" s="459">
        <v>1085692.5</v>
      </c>
      <c r="D77" s="459"/>
      <c r="E77" s="459"/>
      <c r="F77" s="459"/>
      <c r="G77" s="459"/>
      <c r="H77" s="459"/>
      <c r="I77" s="459"/>
      <c r="J77" s="459"/>
      <c r="K77" s="459"/>
      <c r="L77" s="459">
        <v>927310.29000000015</v>
      </c>
      <c r="M77" s="459"/>
      <c r="N77" s="459"/>
      <c r="O77" s="459"/>
      <c r="P77" s="459"/>
      <c r="Q77" s="459"/>
      <c r="R77" s="459"/>
      <c r="S77" s="459"/>
      <c r="T77" s="460"/>
      <c r="U77" s="459"/>
      <c r="V77" s="481"/>
      <c r="W77" s="482">
        <v>56099.07</v>
      </c>
      <c r="X77" s="482">
        <v>0</v>
      </c>
      <c r="Y77" s="459"/>
      <c r="AA77" s="474" t="s">
        <v>218</v>
      </c>
      <c r="AB77" s="473">
        <v>0</v>
      </c>
      <c r="AD77" s="315" t="s">
        <v>267</v>
      </c>
      <c r="AE77" s="444">
        <v>116050</v>
      </c>
      <c r="AG77" s="392"/>
      <c r="AH77" s="392"/>
      <c r="AI77" s="392"/>
      <c r="AJ77" s="392"/>
      <c r="AK77" s="392"/>
      <c r="AL77" s="392"/>
      <c r="AM77" s="392"/>
      <c r="AN77" s="392"/>
      <c r="AO77" s="372"/>
      <c r="AP77" s="426"/>
      <c r="AQ77" s="426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</row>
    <row r="78" spans="1:83" ht="61.5" customHeight="1">
      <c r="A78" s="446"/>
      <c r="B78" s="458" t="s">
        <v>268</v>
      </c>
      <c r="C78" s="471">
        <v>1500</v>
      </c>
      <c r="D78" s="471">
        <v>1800</v>
      </c>
      <c r="E78" s="471">
        <v>1800</v>
      </c>
      <c r="F78" s="471">
        <v>1150</v>
      </c>
      <c r="G78" s="483">
        <v>1300</v>
      </c>
      <c r="H78" s="471">
        <v>800</v>
      </c>
      <c r="I78" s="471">
        <v>800</v>
      </c>
      <c r="J78" s="471">
        <v>560</v>
      </c>
      <c r="K78" s="471">
        <v>700</v>
      </c>
      <c r="L78" s="471">
        <v>1800</v>
      </c>
      <c r="M78" s="471">
        <v>1500</v>
      </c>
      <c r="N78" s="471">
        <v>1200</v>
      </c>
      <c r="O78" s="471">
        <v>1600</v>
      </c>
      <c r="P78" s="471">
        <v>1600</v>
      </c>
      <c r="Q78" s="471">
        <v>1350</v>
      </c>
      <c r="R78" s="471">
        <v>550</v>
      </c>
      <c r="S78" s="484">
        <v>900</v>
      </c>
      <c r="T78" s="485">
        <v>1200</v>
      </c>
      <c r="U78" s="484">
        <v>2100</v>
      </c>
      <c r="V78" s="486" t="s">
        <v>237</v>
      </c>
      <c r="W78" s="447" t="s">
        <v>238</v>
      </c>
      <c r="X78" s="447" t="s">
        <v>239</v>
      </c>
      <c r="Y78" s="471">
        <v>1162.5</v>
      </c>
      <c r="AA78" s="474" t="s">
        <v>214</v>
      </c>
      <c r="AB78" s="473">
        <v>20000</v>
      </c>
      <c r="AD78" s="315" t="s">
        <v>269</v>
      </c>
      <c r="AE78" s="487">
        <v>25000</v>
      </c>
      <c r="AG78" s="392"/>
      <c r="AH78" s="392"/>
      <c r="AI78" s="392"/>
      <c r="AJ78" s="392"/>
      <c r="AK78" s="392"/>
      <c r="AL78" s="392"/>
      <c r="AM78" s="392"/>
      <c r="AN78" s="392"/>
      <c r="AO78" s="372"/>
      <c r="AP78" s="426"/>
      <c r="AQ78" s="426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</row>
    <row r="79" spans="1:83">
      <c r="A79" s="446"/>
      <c r="B79" s="466" t="s">
        <v>155</v>
      </c>
      <c r="C79" s="471"/>
      <c r="D79" s="471"/>
      <c r="E79" s="471"/>
      <c r="F79" s="471"/>
      <c r="G79" s="483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84"/>
      <c r="T79" s="485"/>
      <c r="U79" s="484"/>
      <c r="V79" s="447"/>
      <c r="W79" s="461"/>
      <c r="X79" s="488"/>
      <c r="Y79" s="471"/>
      <c r="Z79" s="248"/>
      <c r="AA79" s="474" t="s">
        <v>210</v>
      </c>
      <c r="AB79" s="473">
        <v>0</v>
      </c>
      <c r="AD79" s="315" t="s">
        <v>270</v>
      </c>
      <c r="AE79" s="487">
        <v>60550</v>
      </c>
      <c r="AG79" s="392"/>
      <c r="AH79" s="392"/>
      <c r="AI79" s="392"/>
      <c r="AJ79" s="392"/>
      <c r="AK79" s="392"/>
      <c r="AL79" s="392"/>
      <c r="AM79" s="392"/>
      <c r="AN79" s="392"/>
      <c r="AO79" s="372"/>
      <c r="AP79" s="426"/>
      <c r="AQ79" s="426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</row>
    <row r="80" spans="1:83">
      <c r="A80" s="446">
        <v>1</v>
      </c>
      <c r="B80" s="470" t="s">
        <v>10</v>
      </c>
      <c r="C80" s="489">
        <v>1500</v>
      </c>
      <c r="D80" s="489">
        <v>1800</v>
      </c>
      <c r="E80" s="489">
        <v>1800</v>
      </c>
      <c r="F80" s="489">
        <v>1250</v>
      </c>
      <c r="G80" s="490">
        <v>1300</v>
      </c>
      <c r="H80" s="490">
        <v>1000</v>
      </c>
      <c r="I80" s="489">
        <v>800</v>
      </c>
      <c r="J80" s="489">
        <v>590</v>
      </c>
      <c r="K80" s="491">
        <v>60</v>
      </c>
      <c r="L80" s="489">
        <v>920</v>
      </c>
      <c r="M80" s="489">
        <v>1500</v>
      </c>
      <c r="N80" s="489">
        <v>1150</v>
      </c>
      <c r="O80" s="489">
        <v>1600</v>
      </c>
      <c r="P80" s="489">
        <v>1600</v>
      </c>
      <c r="Q80" s="489">
        <v>1250</v>
      </c>
      <c r="R80" s="492">
        <v>50</v>
      </c>
      <c r="S80" s="493">
        <v>900</v>
      </c>
      <c r="T80" s="494">
        <v>1200</v>
      </c>
      <c r="U80" s="495">
        <v>-50</v>
      </c>
      <c r="V80" s="496">
        <v>1200</v>
      </c>
      <c r="W80" s="497">
        <v>0</v>
      </c>
      <c r="X80" s="496">
        <v>0</v>
      </c>
      <c r="Y80" s="489">
        <v>1160.25</v>
      </c>
      <c r="Z80" s="248"/>
      <c r="AA80" s="472" t="s">
        <v>216</v>
      </c>
      <c r="AB80" s="473">
        <v>0</v>
      </c>
      <c r="AD80" s="275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</row>
    <row r="81" spans="1:97">
      <c r="A81" s="446">
        <v>2</v>
      </c>
      <c r="B81" s="470" t="s">
        <v>12</v>
      </c>
      <c r="C81" s="489">
        <v>1500</v>
      </c>
      <c r="D81" s="489">
        <v>1800</v>
      </c>
      <c r="E81" s="489">
        <v>1800</v>
      </c>
      <c r="F81" s="489">
        <v>1250</v>
      </c>
      <c r="G81" s="490">
        <v>1300</v>
      </c>
      <c r="H81" s="490">
        <v>1000</v>
      </c>
      <c r="I81" s="489">
        <v>800</v>
      </c>
      <c r="J81" s="489">
        <v>590</v>
      </c>
      <c r="K81" s="491">
        <v>60</v>
      </c>
      <c r="L81" s="491">
        <v>100</v>
      </c>
      <c r="M81" s="489">
        <v>1500</v>
      </c>
      <c r="N81" s="491">
        <v>100</v>
      </c>
      <c r="O81" s="489">
        <v>1600</v>
      </c>
      <c r="P81" s="489">
        <v>1600</v>
      </c>
      <c r="Q81" s="489">
        <v>1250</v>
      </c>
      <c r="R81" s="492">
        <v>50</v>
      </c>
      <c r="S81" s="493">
        <v>900</v>
      </c>
      <c r="T81" s="494">
        <v>1200</v>
      </c>
      <c r="U81" s="495">
        <v>-50</v>
      </c>
      <c r="V81" s="496">
        <v>1200</v>
      </c>
      <c r="W81" s="497">
        <v>0</v>
      </c>
      <c r="X81" s="496">
        <v>0</v>
      </c>
      <c r="Y81" s="489">
        <v>1160.25</v>
      </c>
      <c r="Z81" s="248"/>
      <c r="AA81" s="474" t="s">
        <v>271</v>
      </c>
      <c r="AB81" s="498">
        <v>-100000</v>
      </c>
      <c r="AD81" s="315" t="s">
        <v>272</v>
      </c>
      <c r="AE81" s="487">
        <v>0</v>
      </c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</row>
    <row r="82" spans="1:97" ht="15">
      <c r="A82" s="446">
        <v>3</v>
      </c>
      <c r="B82" s="470" t="s">
        <v>14</v>
      </c>
      <c r="C82" s="489">
        <v>1500</v>
      </c>
      <c r="D82" s="489">
        <v>1800</v>
      </c>
      <c r="E82" s="489">
        <v>1800</v>
      </c>
      <c r="F82" s="489">
        <v>1250</v>
      </c>
      <c r="G82" s="490">
        <v>1300</v>
      </c>
      <c r="H82" s="490">
        <v>1000</v>
      </c>
      <c r="I82" s="489">
        <v>800</v>
      </c>
      <c r="J82" s="489">
        <v>590</v>
      </c>
      <c r="K82" s="491">
        <v>60</v>
      </c>
      <c r="L82" s="489">
        <v>1610</v>
      </c>
      <c r="M82" s="489">
        <v>1500</v>
      </c>
      <c r="N82" s="489">
        <v>1150</v>
      </c>
      <c r="O82" s="489">
        <v>1600</v>
      </c>
      <c r="P82" s="489">
        <v>1600</v>
      </c>
      <c r="Q82" s="489">
        <v>1250</v>
      </c>
      <c r="R82" s="492">
        <v>50</v>
      </c>
      <c r="S82" s="493">
        <v>900</v>
      </c>
      <c r="T82" s="494">
        <v>1200</v>
      </c>
      <c r="U82" s="495">
        <v>0</v>
      </c>
      <c r="V82" s="496">
        <v>1200</v>
      </c>
      <c r="W82" s="497">
        <v>0</v>
      </c>
      <c r="X82" s="496">
        <v>0</v>
      </c>
      <c r="Y82" s="489">
        <v>1160.25</v>
      </c>
      <c r="Z82" s="248"/>
      <c r="AA82" s="499" t="s">
        <v>273</v>
      </c>
      <c r="AB82" s="500">
        <v>0</v>
      </c>
      <c r="AD82" s="315" t="s">
        <v>274</v>
      </c>
      <c r="AE82" s="487">
        <v>0</v>
      </c>
      <c r="AG82" s="501"/>
      <c r="AH82" s="502" t="s">
        <v>275</v>
      </c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</row>
    <row r="83" spans="1:97" ht="15">
      <c r="A83" s="446">
        <v>4</v>
      </c>
      <c r="B83" s="470" t="s">
        <v>15</v>
      </c>
      <c r="C83" s="489">
        <v>1500</v>
      </c>
      <c r="D83" s="489">
        <v>1800</v>
      </c>
      <c r="E83" s="489">
        <v>1800</v>
      </c>
      <c r="F83" s="489">
        <v>1250</v>
      </c>
      <c r="G83" s="490">
        <v>1300</v>
      </c>
      <c r="H83" s="490">
        <v>1000</v>
      </c>
      <c r="I83" s="489">
        <v>800</v>
      </c>
      <c r="J83" s="489">
        <v>590</v>
      </c>
      <c r="K83" s="491">
        <v>60</v>
      </c>
      <c r="L83" s="489">
        <v>1610</v>
      </c>
      <c r="M83" s="489">
        <v>1500</v>
      </c>
      <c r="N83" s="489">
        <v>1150</v>
      </c>
      <c r="O83" s="489">
        <v>1600</v>
      </c>
      <c r="P83" s="489">
        <v>1600</v>
      </c>
      <c r="Q83" s="489">
        <v>1250</v>
      </c>
      <c r="R83" s="492">
        <v>50</v>
      </c>
      <c r="S83" s="493">
        <v>900</v>
      </c>
      <c r="T83" s="494">
        <v>1200</v>
      </c>
      <c r="U83" s="495">
        <v>-175</v>
      </c>
      <c r="V83" s="496">
        <v>1200</v>
      </c>
      <c r="W83" s="497">
        <v>0</v>
      </c>
      <c r="X83" s="496">
        <v>0</v>
      </c>
      <c r="Y83" s="489">
        <v>1160.25</v>
      </c>
      <c r="Z83" s="248"/>
      <c r="AA83" s="503" t="s">
        <v>245</v>
      </c>
      <c r="AB83" s="504">
        <v>178111</v>
      </c>
      <c r="AD83" s="275"/>
      <c r="AG83" s="505"/>
      <c r="AH83" s="506" t="s">
        <v>276</v>
      </c>
      <c r="AI83" s="392"/>
      <c r="AJ83" s="392"/>
      <c r="AK83" s="392"/>
      <c r="AL83" s="392"/>
      <c r="AM83" s="392"/>
      <c r="AN83" s="392"/>
      <c r="AO83" s="372"/>
      <c r="AP83" s="426"/>
      <c r="AQ83" s="426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</row>
    <row r="84" spans="1:97" ht="15">
      <c r="A84" s="446">
        <v>5</v>
      </c>
      <c r="B84" s="470" t="s">
        <v>16</v>
      </c>
      <c r="C84" s="489">
        <v>1500</v>
      </c>
      <c r="D84" s="489">
        <v>1800</v>
      </c>
      <c r="E84" s="489">
        <v>1800</v>
      </c>
      <c r="F84" s="489">
        <v>1250</v>
      </c>
      <c r="G84" s="490">
        <v>1300</v>
      </c>
      <c r="H84" s="507">
        <v>600</v>
      </c>
      <c r="I84" s="491">
        <v>600</v>
      </c>
      <c r="J84" s="489">
        <v>590</v>
      </c>
      <c r="K84" s="491">
        <v>60</v>
      </c>
      <c r="L84" s="489">
        <v>1610</v>
      </c>
      <c r="M84" s="489">
        <v>1500</v>
      </c>
      <c r="N84" s="489">
        <v>1150</v>
      </c>
      <c r="O84" s="489">
        <v>1600</v>
      </c>
      <c r="P84" s="489">
        <v>1600</v>
      </c>
      <c r="Q84" s="489">
        <v>1250</v>
      </c>
      <c r="R84" s="492">
        <v>50</v>
      </c>
      <c r="S84" s="493">
        <v>900</v>
      </c>
      <c r="T84" s="494">
        <v>1200</v>
      </c>
      <c r="U84" s="495">
        <v>-250</v>
      </c>
      <c r="V84" s="496">
        <v>1200</v>
      </c>
      <c r="W84" s="497">
        <v>230</v>
      </c>
      <c r="X84" s="496">
        <v>0</v>
      </c>
      <c r="Y84" s="489">
        <v>1160.25</v>
      </c>
      <c r="Z84" s="248"/>
      <c r="AA84" s="503" t="s">
        <v>248</v>
      </c>
      <c r="AB84" s="504">
        <v>0</v>
      </c>
      <c r="AD84" s="315" t="s">
        <v>277</v>
      </c>
      <c r="AE84" s="487">
        <v>5552.3085914669782</v>
      </c>
      <c r="AG84" s="505"/>
      <c r="AH84" s="506" t="s">
        <v>278</v>
      </c>
      <c r="AI84" s="392"/>
      <c r="AJ84" s="392"/>
      <c r="AK84" s="392"/>
      <c r="AL84" s="392"/>
      <c r="AM84" s="392"/>
      <c r="AN84" s="392"/>
      <c r="AO84" s="372"/>
      <c r="AP84" s="426"/>
      <c r="AQ84" s="426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</row>
    <row r="85" spans="1:97" ht="15.75" thickBot="1">
      <c r="A85" s="446">
        <v>6</v>
      </c>
      <c r="B85" s="470" t="s">
        <v>17</v>
      </c>
      <c r="C85" s="489">
        <v>1500</v>
      </c>
      <c r="D85" s="489">
        <v>1800</v>
      </c>
      <c r="E85" s="489">
        <v>1800</v>
      </c>
      <c r="F85" s="489">
        <v>1250</v>
      </c>
      <c r="G85" s="490">
        <v>1300</v>
      </c>
      <c r="H85" s="507">
        <v>600</v>
      </c>
      <c r="I85" s="491">
        <v>600</v>
      </c>
      <c r="J85" s="489">
        <v>590</v>
      </c>
      <c r="K85" s="491">
        <v>60</v>
      </c>
      <c r="L85" s="489">
        <v>1610</v>
      </c>
      <c r="M85" s="489">
        <v>1500</v>
      </c>
      <c r="N85" s="489">
        <v>1150</v>
      </c>
      <c r="O85" s="489">
        <v>1600</v>
      </c>
      <c r="P85" s="489">
        <v>1600</v>
      </c>
      <c r="Q85" s="489">
        <v>1250</v>
      </c>
      <c r="R85" s="492">
        <v>50</v>
      </c>
      <c r="S85" s="493">
        <v>900</v>
      </c>
      <c r="T85" s="494">
        <v>1200</v>
      </c>
      <c r="U85" s="495">
        <v>-250</v>
      </c>
      <c r="V85" s="496">
        <v>1200</v>
      </c>
      <c r="W85" s="497">
        <v>230</v>
      </c>
      <c r="X85" s="496">
        <v>0</v>
      </c>
      <c r="Y85" s="489">
        <v>1160.25</v>
      </c>
      <c r="Z85" s="248"/>
      <c r="AA85" s="503" t="s">
        <v>259</v>
      </c>
      <c r="AB85" s="504">
        <v>0</v>
      </c>
      <c r="AD85" s="315" t="s">
        <v>279</v>
      </c>
      <c r="AE85" s="487">
        <v>13447.691408533021</v>
      </c>
      <c r="AG85" s="505"/>
      <c r="AH85" s="506" t="s">
        <v>255</v>
      </c>
      <c r="AI85" s="392"/>
      <c r="AJ85" s="392"/>
      <c r="AK85" s="392"/>
      <c r="AL85" s="392"/>
      <c r="AM85" s="392"/>
      <c r="AN85" s="392"/>
      <c r="AO85" s="372"/>
      <c r="AP85" s="426"/>
      <c r="AQ85" s="426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</row>
    <row r="86" spans="1:97" ht="15.75" thickBot="1">
      <c r="A86" s="446">
        <v>7</v>
      </c>
      <c r="B86" s="470" t="s">
        <v>18</v>
      </c>
      <c r="C86" s="489">
        <v>1500</v>
      </c>
      <c r="D86" s="489">
        <v>1800</v>
      </c>
      <c r="E86" s="489">
        <v>1800</v>
      </c>
      <c r="F86" s="489">
        <v>1250</v>
      </c>
      <c r="G86" s="490">
        <v>1300</v>
      </c>
      <c r="H86" s="507">
        <v>600</v>
      </c>
      <c r="I86" s="491">
        <v>600</v>
      </c>
      <c r="J86" s="489">
        <v>590</v>
      </c>
      <c r="K86" s="491">
        <v>60</v>
      </c>
      <c r="L86" s="489">
        <v>1610</v>
      </c>
      <c r="M86" s="489">
        <v>1500</v>
      </c>
      <c r="N86" s="489">
        <v>1150</v>
      </c>
      <c r="O86" s="489">
        <v>1600</v>
      </c>
      <c r="P86" s="489">
        <v>1600</v>
      </c>
      <c r="Q86" s="489">
        <v>1250</v>
      </c>
      <c r="R86" s="492">
        <v>50</v>
      </c>
      <c r="S86" s="493">
        <v>900</v>
      </c>
      <c r="T86" s="494">
        <v>1200</v>
      </c>
      <c r="U86" s="495">
        <v>-310</v>
      </c>
      <c r="V86" s="496">
        <v>1200</v>
      </c>
      <c r="W86" s="497">
        <v>230</v>
      </c>
      <c r="X86" s="496">
        <v>0</v>
      </c>
      <c r="Y86" s="489">
        <v>1160.25</v>
      </c>
      <c r="Z86" s="248"/>
      <c r="AA86" s="503" t="s">
        <v>250</v>
      </c>
      <c r="AB86" s="504">
        <v>0</v>
      </c>
      <c r="AD86" s="275"/>
      <c r="AG86" s="508">
        <v>0</v>
      </c>
      <c r="AH86" s="506" t="s">
        <v>280</v>
      </c>
      <c r="AI86" s="392"/>
      <c r="AJ86" s="392"/>
      <c r="AK86" s="392"/>
      <c r="AL86" s="392"/>
      <c r="AM86" s="392"/>
      <c r="AN86" s="392"/>
      <c r="AO86" s="372"/>
      <c r="AP86" s="426"/>
      <c r="AQ86" s="426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</row>
    <row r="87" spans="1:97" ht="15.75" thickBot="1">
      <c r="A87" s="446">
        <v>8</v>
      </c>
      <c r="B87" s="470" t="s">
        <v>19</v>
      </c>
      <c r="C87" s="489">
        <v>1500</v>
      </c>
      <c r="D87" s="489">
        <v>1800</v>
      </c>
      <c r="E87" s="489">
        <v>1800</v>
      </c>
      <c r="F87" s="489">
        <v>1250</v>
      </c>
      <c r="G87" s="490">
        <v>1300</v>
      </c>
      <c r="H87" s="507">
        <v>600</v>
      </c>
      <c r="I87" s="491">
        <v>600</v>
      </c>
      <c r="J87" s="489">
        <v>590</v>
      </c>
      <c r="K87" s="491">
        <v>60</v>
      </c>
      <c r="L87" s="489">
        <v>1610</v>
      </c>
      <c r="M87" s="489">
        <v>1500</v>
      </c>
      <c r="N87" s="489">
        <v>1150</v>
      </c>
      <c r="O87" s="489">
        <v>1600</v>
      </c>
      <c r="P87" s="489">
        <v>1600</v>
      </c>
      <c r="Q87" s="489">
        <v>1250</v>
      </c>
      <c r="R87" s="492">
        <v>50</v>
      </c>
      <c r="S87" s="493">
        <v>900</v>
      </c>
      <c r="T87" s="494">
        <v>1200</v>
      </c>
      <c r="U87" s="495">
        <v>-310</v>
      </c>
      <c r="V87" s="496">
        <v>1200</v>
      </c>
      <c r="W87" s="497">
        <v>230</v>
      </c>
      <c r="X87" s="496">
        <v>0</v>
      </c>
      <c r="Y87" s="489">
        <v>1160.25</v>
      </c>
      <c r="Z87" s="248"/>
      <c r="AA87" s="503" t="s">
        <v>253</v>
      </c>
      <c r="AB87" s="504">
        <v>0</v>
      </c>
      <c r="AD87" s="315" t="s">
        <v>281</v>
      </c>
      <c r="AE87" s="487">
        <v>0</v>
      </c>
      <c r="AG87" s="508">
        <v>0</v>
      </c>
      <c r="AH87" s="506" t="s">
        <v>282</v>
      </c>
      <c r="AI87" s="392"/>
      <c r="AJ87" s="392"/>
      <c r="AK87" s="392"/>
      <c r="AL87" s="392"/>
      <c r="AM87" s="392"/>
      <c r="AN87" s="392"/>
      <c r="AO87" s="372"/>
      <c r="AP87" s="426"/>
      <c r="AQ87" s="426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</row>
    <row r="88" spans="1:97" ht="13.5" thickBot="1">
      <c r="A88" s="446">
        <v>9</v>
      </c>
      <c r="B88" s="470" t="s">
        <v>20</v>
      </c>
      <c r="C88" s="489">
        <v>1500</v>
      </c>
      <c r="D88" s="489">
        <v>1800</v>
      </c>
      <c r="E88" s="489">
        <v>1800</v>
      </c>
      <c r="F88" s="489">
        <v>1250</v>
      </c>
      <c r="G88" s="490">
        <v>1300</v>
      </c>
      <c r="H88" s="507">
        <v>825</v>
      </c>
      <c r="I88" s="491">
        <v>715</v>
      </c>
      <c r="J88" s="489">
        <v>580</v>
      </c>
      <c r="K88" s="491">
        <v>60</v>
      </c>
      <c r="L88" s="489">
        <v>1610</v>
      </c>
      <c r="M88" s="489">
        <v>1500</v>
      </c>
      <c r="N88" s="489">
        <v>1150</v>
      </c>
      <c r="O88" s="489">
        <v>1600</v>
      </c>
      <c r="P88" s="489">
        <v>1600</v>
      </c>
      <c r="Q88" s="489">
        <v>1250</v>
      </c>
      <c r="R88" s="492">
        <v>50</v>
      </c>
      <c r="S88" s="493">
        <v>900</v>
      </c>
      <c r="T88" s="494">
        <v>1200</v>
      </c>
      <c r="U88" s="495">
        <v>-310</v>
      </c>
      <c r="V88" s="496">
        <v>1200</v>
      </c>
      <c r="W88" s="497">
        <v>0</v>
      </c>
      <c r="X88" s="496">
        <v>0</v>
      </c>
      <c r="Y88" s="489">
        <v>1160.25</v>
      </c>
      <c r="Z88" s="248"/>
      <c r="AA88" s="503" t="s">
        <v>255</v>
      </c>
      <c r="AB88" s="504">
        <v>0</v>
      </c>
      <c r="AD88" s="315" t="s">
        <v>283</v>
      </c>
      <c r="AE88" s="487">
        <v>0</v>
      </c>
      <c r="AG88" s="509"/>
      <c r="AH88" s="510" t="s">
        <v>284</v>
      </c>
      <c r="AI88" s="392"/>
      <c r="AJ88" s="392"/>
      <c r="AK88" s="392"/>
      <c r="AL88" s="392"/>
      <c r="AM88" s="392"/>
      <c r="AN88" s="392"/>
      <c r="AO88" s="372"/>
      <c r="AP88" s="426"/>
      <c r="AQ88" s="426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</row>
    <row r="89" spans="1:97">
      <c r="A89" s="446">
        <v>10</v>
      </c>
      <c r="B89" s="470" t="s">
        <v>21</v>
      </c>
      <c r="C89" s="489">
        <v>1500</v>
      </c>
      <c r="D89" s="489">
        <v>1800</v>
      </c>
      <c r="E89" s="489">
        <v>1800</v>
      </c>
      <c r="F89" s="489">
        <v>1250</v>
      </c>
      <c r="G89" s="490">
        <v>1300</v>
      </c>
      <c r="H89" s="490">
        <v>1000</v>
      </c>
      <c r="I89" s="489">
        <v>800</v>
      </c>
      <c r="J89" s="489">
        <v>580</v>
      </c>
      <c r="K89" s="491">
        <v>60</v>
      </c>
      <c r="L89" s="489">
        <v>1150</v>
      </c>
      <c r="M89" s="489">
        <v>1500</v>
      </c>
      <c r="N89" s="489">
        <v>1150</v>
      </c>
      <c r="O89" s="489">
        <v>1600</v>
      </c>
      <c r="P89" s="489">
        <v>1600</v>
      </c>
      <c r="Q89" s="489">
        <v>1250</v>
      </c>
      <c r="R89" s="492">
        <v>50</v>
      </c>
      <c r="S89" s="493">
        <v>900</v>
      </c>
      <c r="T89" s="494">
        <v>1200</v>
      </c>
      <c r="U89" s="495">
        <v>-150</v>
      </c>
      <c r="V89" s="496">
        <v>1200</v>
      </c>
      <c r="W89" s="497">
        <v>0</v>
      </c>
      <c r="X89" s="496">
        <v>0</v>
      </c>
      <c r="Y89" s="489">
        <v>1160.25</v>
      </c>
      <c r="Z89" s="248"/>
      <c r="AA89" s="503" t="s">
        <v>257</v>
      </c>
      <c r="AB89" s="504">
        <v>0</v>
      </c>
      <c r="AD89" s="275"/>
      <c r="AG89" s="392"/>
      <c r="AH89" s="392"/>
      <c r="AI89" s="392"/>
      <c r="AJ89" s="392"/>
      <c r="AK89" s="392"/>
      <c r="AL89" s="392"/>
      <c r="AM89" s="392"/>
      <c r="AN89" s="392"/>
      <c r="AO89" s="372"/>
      <c r="AP89" s="426"/>
      <c r="AQ89" s="426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</row>
    <row r="90" spans="1:97">
      <c r="A90" s="446">
        <v>11</v>
      </c>
      <c r="B90" s="470" t="s">
        <v>22</v>
      </c>
      <c r="C90" s="489">
        <v>1500</v>
      </c>
      <c r="D90" s="489">
        <v>1800</v>
      </c>
      <c r="E90" s="489">
        <v>1800</v>
      </c>
      <c r="F90" s="489">
        <v>1250</v>
      </c>
      <c r="G90" s="490">
        <v>1300</v>
      </c>
      <c r="H90" s="490">
        <v>1000</v>
      </c>
      <c r="I90" s="489">
        <v>800</v>
      </c>
      <c r="J90" s="489">
        <v>580</v>
      </c>
      <c r="K90" s="491">
        <v>60</v>
      </c>
      <c r="L90" s="489">
        <v>920</v>
      </c>
      <c r="M90" s="489">
        <v>1500</v>
      </c>
      <c r="N90" s="489">
        <v>1150</v>
      </c>
      <c r="O90" s="489">
        <v>1600</v>
      </c>
      <c r="P90" s="489">
        <v>1600</v>
      </c>
      <c r="Q90" s="489">
        <v>1250</v>
      </c>
      <c r="R90" s="492">
        <v>50</v>
      </c>
      <c r="S90" s="493">
        <v>900</v>
      </c>
      <c r="T90" s="494">
        <v>1200</v>
      </c>
      <c r="U90" s="495">
        <v>-130</v>
      </c>
      <c r="V90" s="496">
        <v>1200</v>
      </c>
      <c r="W90" s="497">
        <v>0</v>
      </c>
      <c r="X90" s="496">
        <v>0</v>
      </c>
      <c r="Y90" s="489">
        <v>1160.25</v>
      </c>
      <c r="Z90" s="248"/>
      <c r="AA90" s="503" t="s">
        <v>260</v>
      </c>
      <c r="AB90" s="504">
        <v>-118020</v>
      </c>
      <c r="AD90" s="315" t="s">
        <v>285</v>
      </c>
      <c r="AE90" s="487">
        <v>0</v>
      </c>
      <c r="AG90" s="392"/>
      <c r="AH90" s="392"/>
      <c r="AI90" s="392"/>
      <c r="AJ90" s="392"/>
      <c r="AK90" s="392"/>
      <c r="AL90" s="392"/>
      <c r="AM90" s="392"/>
      <c r="AN90" s="392"/>
      <c r="AO90" s="372"/>
      <c r="AP90" s="426"/>
      <c r="AQ90" s="426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</row>
    <row r="91" spans="1:97">
      <c r="A91" s="446">
        <v>12</v>
      </c>
      <c r="B91" s="470" t="s">
        <v>23</v>
      </c>
      <c r="C91" s="489">
        <v>1500</v>
      </c>
      <c r="D91" s="489">
        <v>1800</v>
      </c>
      <c r="E91" s="489">
        <v>1800</v>
      </c>
      <c r="F91" s="489">
        <v>1250</v>
      </c>
      <c r="G91" s="490">
        <v>1300</v>
      </c>
      <c r="H91" s="490">
        <v>1000</v>
      </c>
      <c r="I91" s="489">
        <v>800</v>
      </c>
      <c r="J91" s="489">
        <v>580</v>
      </c>
      <c r="K91" s="491">
        <v>60</v>
      </c>
      <c r="L91" s="489">
        <v>920</v>
      </c>
      <c r="M91" s="489">
        <v>1500</v>
      </c>
      <c r="N91" s="489">
        <v>1150</v>
      </c>
      <c r="O91" s="489">
        <v>1600</v>
      </c>
      <c r="P91" s="489">
        <v>1600</v>
      </c>
      <c r="Q91" s="489">
        <v>1250</v>
      </c>
      <c r="R91" s="492">
        <v>50</v>
      </c>
      <c r="S91" s="493">
        <v>900</v>
      </c>
      <c r="T91" s="494">
        <v>1200</v>
      </c>
      <c r="U91" s="495">
        <v>-110</v>
      </c>
      <c r="V91" s="496">
        <v>1200</v>
      </c>
      <c r="W91" s="497">
        <v>0</v>
      </c>
      <c r="X91" s="496">
        <v>0</v>
      </c>
      <c r="Y91" s="489">
        <v>1160.25</v>
      </c>
      <c r="Z91" s="248"/>
      <c r="AA91" s="503" t="s">
        <v>258</v>
      </c>
      <c r="AB91" s="504">
        <v>0</v>
      </c>
      <c r="AD91" s="315" t="s">
        <v>286</v>
      </c>
      <c r="AE91" s="487">
        <v>0</v>
      </c>
      <c r="AG91" s="392"/>
      <c r="AH91" s="392"/>
      <c r="AI91" s="392"/>
      <c r="AJ91" s="392"/>
      <c r="AK91" s="392"/>
      <c r="AL91" s="392"/>
      <c r="AM91" s="392"/>
      <c r="AN91" s="392"/>
      <c r="AO91" s="372"/>
      <c r="AP91" s="426"/>
      <c r="AQ91" s="426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</row>
    <row r="92" spans="1:97" s="247" customFormat="1">
      <c r="B92" s="404"/>
      <c r="C92" s="511"/>
      <c r="D92" s="511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248"/>
      <c r="AA92" s="462"/>
      <c r="AB92" s="512"/>
      <c r="AD92" s="513"/>
      <c r="AG92" s="392"/>
      <c r="AH92" s="392"/>
      <c r="AI92" s="392"/>
      <c r="AJ92" s="392"/>
      <c r="AK92" s="392"/>
      <c r="AL92" s="392"/>
      <c r="AM92" s="392"/>
      <c r="AN92" s="392"/>
      <c r="AO92" s="372"/>
      <c r="AP92" s="426"/>
      <c r="AQ92" s="426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CM92" s="305"/>
      <c r="CN92" s="305"/>
      <c r="CO92" s="305"/>
      <c r="CP92" s="305"/>
      <c r="CQ92" s="305"/>
      <c r="CR92" s="305"/>
      <c r="CS92" s="305"/>
    </row>
    <row r="93" spans="1:97" s="247" customFormat="1">
      <c r="A93" s="514"/>
      <c r="B93" s="515" t="s">
        <v>287</v>
      </c>
      <c r="C93" s="516"/>
      <c r="D93" s="516"/>
      <c r="E93" s="516"/>
      <c r="F93" s="517"/>
      <c r="G93" s="517"/>
      <c r="H93" s="517"/>
      <c r="I93" s="517"/>
      <c r="J93" s="518"/>
      <c r="K93" s="517"/>
      <c r="L93" s="519"/>
      <c r="M93" s="517"/>
      <c r="N93" s="517"/>
      <c r="O93" s="514"/>
      <c r="P93" s="514"/>
      <c r="Q93" s="514"/>
      <c r="R93" s="514"/>
      <c r="S93" s="514"/>
      <c r="T93" s="514"/>
      <c r="U93" s="514"/>
      <c r="Y93" s="248"/>
      <c r="Z93" s="248"/>
      <c r="AA93" s="462"/>
      <c r="AB93" s="512"/>
      <c r="AD93" s="315" t="s">
        <v>288</v>
      </c>
      <c r="AE93" s="487">
        <v>0</v>
      </c>
      <c r="AG93" s="392"/>
      <c r="AH93" s="392"/>
      <c r="AI93" s="392"/>
      <c r="AJ93" s="392"/>
      <c r="AK93" s="392"/>
      <c r="AL93" s="392"/>
      <c r="AM93" s="392"/>
      <c r="AN93" s="392"/>
      <c r="AO93" s="372"/>
      <c r="AP93" s="426"/>
      <c r="AQ93" s="426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CM93" s="305"/>
      <c r="CN93" s="305"/>
      <c r="CO93" s="305"/>
      <c r="CP93" s="305"/>
      <c r="CQ93" s="305"/>
      <c r="CR93" s="305"/>
      <c r="CS93" s="305"/>
    </row>
    <row r="94" spans="1:97">
      <c r="A94" s="514"/>
      <c r="B94" s="514"/>
      <c r="C94" s="520" t="s">
        <v>92</v>
      </c>
      <c r="D94" s="520"/>
      <c r="E94" s="521"/>
      <c r="F94" s="521" t="s">
        <v>219</v>
      </c>
      <c r="G94" s="522"/>
      <c r="H94" s="522"/>
      <c r="I94" s="522"/>
      <c r="J94" s="522"/>
      <c r="K94" s="522"/>
      <c r="L94" s="522"/>
      <c r="M94" s="522"/>
      <c r="N94" s="522"/>
      <c r="O94" s="523"/>
      <c r="P94" s="523"/>
      <c r="Q94" s="524"/>
      <c r="R94" s="524"/>
      <c r="S94" s="524"/>
      <c r="T94" s="514"/>
      <c r="U94" s="514"/>
      <c r="X94" s="247"/>
      <c r="Y94" s="248"/>
      <c r="Z94" s="248"/>
      <c r="AA94" s="525" t="s">
        <v>289</v>
      </c>
      <c r="AB94" s="526">
        <v>1152816</v>
      </c>
      <c r="AD94" s="315" t="s">
        <v>290</v>
      </c>
      <c r="AE94" s="487">
        <v>0</v>
      </c>
      <c r="AG94" s="392"/>
      <c r="AH94" s="392"/>
      <c r="AI94" s="392"/>
      <c r="AJ94" s="392"/>
      <c r="AK94" s="392"/>
      <c r="AL94" s="392"/>
      <c r="AM94" s="392"/>
      <c r="AN94" s="392"/>
      <c r="AO94" s="372"/>
      <c r="AP94" s="426"/>
      <c r="AQ94" s="426"/>
      <c r="AR94" s="248"/>
      <c r="AS94" s="248"/>
      <c r="AT94" s="248"/>
      <c r="AU94" s="248"/>
      <c r="AV94" s="248"/>
      <c r="AW94" s="248"/>
      <c r="AX94" s="248"/>
      <c r="AY94" s="248"/>
      <c r="AZ94" s="248"/>
      <c r="BA94" s="248"/>
      <c r="BB94" s="248"/>
      <c r="BC94" s="248"/>
      <c r="BD94" s="248"/>
    </row>
    <row r="95" spans="1:97" ht="50.25" customHeight="1" thickBot="1">
      <c r="A95" s="514"/>
      <c r="B95" s="514"/>
      <c r="C95" s="520" t="s">
        <v>106</v>
      </c>
      <c r="D95" s="520" t="s">
        <v>222</v>
      </c>
      <c r="E95" s="520" t="s">
        <v>223</v>
      </c>
      <c r="F95" s="527" t="s">
        <v>224</v>
      </c>
      <c r="G95" s="520" t="s">
        <v>225</v>
      </c>
      <c r="H95" s="527" t="s">
        <v>79</v>
      </c>
      <c r="I95" s="527" t="s">
        <v>80</v>
      </c>
      <c r="J95" s="527" t="s">
        <v>226</v>
      </c>
      <c r="K95" s="527" t="s">
        <v>227</v>
      </c>
      <c r="L95" s="527" t="s">
        <v>228</v>
      </c>
      <c r="M95" s="527" t="s">
        <v>229</v>
      </c>
      <c r="N95" s="527" t="s">
        <v>230</v>
      </c>
      <c r="O95" s="527" t="s">
        <v>291</v>
      </c>
      <c r="P95" s="527" t="s">
        <v>234</v>
      </c>
      <c r="Q95" s="520" t="s">
        <v>235</v>
      </c>
      <c r="R95" s="520" t="s">
        <v>236</v>
      </c>
      <c r="S95" s="520" t="s">
        <v>117</v>
      </c>
      <c r="T95" s="528" t="s">
        <v>292</v>
      </c>
      <c r="U95" s="520" t="s">
        <v>238</v>
      </c>
      <c r="V95" s="447" t="s">
        <v>239</v>
      </c>
      <c r="W95" s="408" t="s">
        <v>293</v>
      </c>
      <c r="X95" s="247"/>
      <c r="Y95" s="248"/>
      <c r="Z95" s="248"/>
      <c r="AA95" s="529" t="s">
        <v>294</v>
      </c>
      <c r="AB95" s="530">
        <v>-0.11799707356840372</v>
      </c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  <c r="AS95" s="248"/>
      <c r="AT95" s="248"/>
      <c r="AU95" s="248"/>
      <c r="AV95" s="248"/>
      <c r="AW95" s="248"/>
      <c r="AX95" s="248"/>
      <c r="AY95" s="248"/>
      <c r="AZ95" s="248"/>
      <c r="BA95" s="248"/>
      <c r="BB95" s="248"/>
      <c r="BC95" s="248"/>
      <c r="BD95" s="248"/>
    </row>
    <row r="96" spans="1:97" ht="69.75" customHeight="1">
      <c r="A96" s="514"/>
      <c r="B96" s="531"/>
      <c r="C96" s="532"/>
      <c r="D96" s="532"/>
      <c r="E96" s="532"/>
      <c r="F96" s="532"/>
      <c r="G96" s="533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24"/>
      <c r="U96" s="524"/>
      <c r="V96" s="461"/>
      <c r="W96" s="242"/>
      <c r="X96" s="247"/>
      <c r="Y96" s="248"/>
      <c r="Z96" s="248"/>
      <c r="AA96" s="468" t="s">
        <v>295</v>
      </c>
      <c r="AB96" s="534">
        <v>1152815.8820029264</v>
      </c>
      <c r="AD96" s="535" t="s">
        <v>296</v>
      </c>
      <c r="AE96" s="536">
        <v>0</v>
      </c>
      <c r="AS96" s="248"/>
      <c r="AT96" s="248"/>
    </row>
    <row r="97" spans="1:46">
      <c r="A97" s="514"/>
      <c r="B97" s="537" t="s">
        <v>155</v>
      </c>
      <c r="C97" s="532"/>
      <c r="D97" s="532"/>
      <c r="E97" s="532"/>
      <c r="F97" s="532"/>
      <c r="G97" s="533"/>
      <c r="H97" s="532"/>
      <c r="I97" s="532"/>
      <c r="J97" s="532"/>
      <c r="K97" s="532"/>
      <c r="L97" s="532"/>
      <c r="M97" s="532"/>
      <c r="N97" s="532"/>
      <c r="O97" s="532"/>
      <c r="P97" s="538">
        <v>1800</v>
      </c>
      <c r="Q97" s="532"/>
      <c r="R97" s="532"/>
      <c r="S97" s="532"/>
      <c r="T97" s="524"/>
      <c r="U97" s="524"/>
      <c r="V97" s="461"/>
      <c r="W97" s="242"/>
      <c r="X97" s="247"/>
      <c r="Y97" s="248"/>
      <c r="Z97" s="248"/>
      <c r="AA97" s="468" t="s">
        <v>297</v>
      </c>
      <c r="AB97" s="539">
        <v>2078892.6189429914</v>
      </c>
      <c r="AS97" s="248"/>
      <c r="AT97" s="248"/>
    </row>
    <row r="98" spans="1:46">
      <c r="A98" s="514">
        <v>1</v>
      </c>
      <c r="B98" s="540" t="s">
        <v>10</v>
      </c>
      <c r="C98" s="541">
        <v>0.10000000000000049</v>
      </c>
      <c r="D98" s="541">
        <v>0.10000000000000049</v>
      </c>
      <c r="E98" s="541">
        <v>0.10000000000000049</v>
      </c>
      <c r="F98" s="541">
        <v>0.10000000000000069</v>
      </c>
      <c r="G98" s="541">
        <v>24589.200000000001</v>
      </c>
      <c r="H98" s="541">
        <v>0.10000000000000049</v>
      </c>
      <c r="I98" s="541">
        <v>0.10000000000000049</v>
      </c>
      <c r="J98" s="541">
        <v>3733.1072500734513</v>
      </c>
      <c r="K98" s="541">
        <v>0</v>
      </c>
      <c r="L98" s="541">
        <v>56493.687000000005</v>
      </c>
      <c r="M98" s="541">
        <v>1536.825</v>
      </c>
      <c r="N98" s="541">
        <v>0</v>
      </c>
      <c r="O98" s="541">
        <v>0.10000000000000049</v>
      </c>
      <c r="P98" s="541">
        <v>-1536.825</v>
      </c>
      <c r="Q98" s="541">
        <v>0.10000000000000049</v>
      </c>
      <c r="R98" s="541">
        <v>0.10000000000000049</v>
      </c>
      <c r="S98" s="541">
        <v>-3688.38</v>
      </c>
      <c r="T98" s="541">
        <v>-36883.800000000003</v>
      </c>
      <c r="U98" s="541">
        <v>0</v>
      </c>
      <c r="V98" s="541">
        <v>0</v>
      </c>
      <c r="W98" s="541">
        <v>0.10000000000000049</v>
      </c>
      <c r="X98" s="247"/>
      <c r="Y98" s="248"/>
      <c r="Z98" s="248"/>
      <c r="AA98" s="542" t="s">
        <v>298</v>
      </c>
      <c r="AB98" s="543">
        <v>0</v>
      </c>
      <c r="AD98" s="275" t="s">
        <v>299</v>
      </c>
      <c r="AE98" s="544"/>
      <c r="AS98" s="248"/>
      <c r="AT98" s="248"/>
    </row>
    <row r="99" spans="1:46">
      <c r="A99" s="514">
        <v>2</v>
      </c>
      <c r="B99" s="540" t="s">
        <v>12</v>
      </c>
      <c r="C99" s="541">
        <v>9.0322580645161729E-2</v>
      </c>
      <c r="D99" s="541">
        <v>9.0322580645161729E-2</v>
      </c>
      <c r="E99" s="541">
        <v>9.0322580645161729E-2</v>
      </c>
      <c r="F99" s="541">
        <v>9.0322580645161896E-2</v>
      </c>
      <c r="G99" s="541">
        <v>22209.600000000002</v>
      </c>
      <c r="H99" s="541">
        <v>9.0322580645161729E-2</v>
      </c>
      <c r="I99" s="541">
        <v>9.0322580645161729E-2</v>
      </c>
      <c r="J99" s="541">
        <v>4623.6552018176753</v>
      </c>
      <c r="K99" s="541">
        <v>0</v>
      </c>
      <c r="L99" s="541">
        <v>0</v>
      </c>
      <c r="M99" s="541">
        <v>1388.1000000000001</v>
      </c>
      <c r="N99" s="541">
        <v>2776.2000000000003</v>
      </c>
      <c r="O99" s="541">
        <v>9.0322580645161729E-2</v>
      </c>
      <c r="P99" s="541">
        <v>-1388.1000000000001</v>
      </c>
      <c r="Q99" s="541">
        <v>9.0322580645161729E-2</v>
      </c>
      <c r="R99" s="541">
        <v>9.0322580645161729E-2</v>
      </c>
      <c r="S99" s="541">
        <v>-22209.600000000002</v>
      </c>
      <c r="T99" s="541">
        <v>-33314.400000000001</v>
      </c>
      <c r="U99" s="541">
        <v>0</v>
      </c>
      <c r="V99" s="541">
        <v>0</v>
      </c>
      <c r="W99" s="541">
        <v>9.0322580645161729E-2</v>
      </c>
      <c r="X99" s="247"/>
      <c r="Y99" s="248"/>
      <c r="Z99" s="248"/>
      <c r="AA99" s="542" t="s">
        <v>300</v>
      </c>
      <c r="AB99" s="543">
        <v>41387.155955991344</v>
      </c>
      <c r="AD99" s="275" t="s">
        <v>301</v>
      </c>
      <c r="AE99" s="544"/>
      <c r="AS99" s="248"/>
      <c r="AT99" s="248"/>
    </row>
    <row r="100" spans="1:46">
      <c r="A100" s="514">
        <v>3</v>
      </c>
      <c r="B100" s="540" t="s">
        <v>14</v>
      </c>
      <c r="C100" s="541">
        <v>0.10000000000000049</v>
      </c>
      <c r="D100" s="541">
        <v>0.10000000000000049</v>
      </c>
      <c r="E100" s="541">
        <v>0.10000000000000049</v>
      </c>
      <c r="F100" s="541">
        <v>0.10000000000000069</v>
      </c>
      <c r="G100" s="541">
        <v>24589.200000000001</v>
      </c>
      <c r="H100" s="541">
        <v>0.10000000000000049</v>
      </c>
      <c r="I100" s="541">
        <v>0.10000000000000049</v>
      </c>
      <c r="J100" s="541">
        <v>3916.577628432904</v>
      </c>
      <c r="K100" s="541">
        <v>0</v>
      </c>
      <c r="L100" s="541">
        <v>98910.057000000001</v>
      </c>
      <c r="M100" s="541">
        <v>1536.825</v>
      </c>
      <c r="N100" s="541">
        <v>0</v>
      </c>
      <c r="O100" s="541">
        <v>0.10000000000000049</v>
      </c>
      <c r="P100" s="541">
        <v>-1536.825</v>
      </c>
      <c r="Q100" s="541">
        <v>0.10000000000000049</v>
      </c>
      <c r="R100" s="541">
        <v>0.10000000000000049</v>
      </c>
      <c r="S100" s="541">
        <v>0</v>
      </c>
      <c r="T100" s="541">
        <v>-36883.800000000003</v>
      </c>
      <c r="U100" s="541">
        <v>0</v>
      </c>
      <c r="V100" s="541">
        <v>0</v>
      </c>
      <c r="W100" s="541">
        <v>0.10000000000000049</v>
      </c>
      <c r="X100" s="247"/>
      <c r="Y100" s="248"/>
      <c r="Z100" s="248"/>
      <c r="AA100" s="542" t="s">
        <v>302</v>
      </c>
      <c r="AB100" s="543">
        <v>0</v>
      </c>
      <c r="AS100" s="248"/>
      <c r="AT100" s="248"/>
    </row>
    <row r="101" spans="1:46">
      <c r="A101" s="514">
        <v>4</v>
      </c>
      <c r="B101" s="540" t="s">
        <v>15</v>
      </c>
      <c r="C101" s="541">
        <v>9.6774193548387566E-2</v>
      </c>
      <c r="D101" s="541">
        <v>9.6774193548387566E-2</v>
      </c>
      <c r="E101" s="541">
        <v>9.6774193548387566E-2</v>
      </c>
      <c r="F101" s="541">
        <v>9.6774193548387746E-2</v>
      </c>
      <c r="G101" s="541">
        <v>23796</v>
      </c>
      <c r="H101" s="541">
        <v>9.6774193548387566E-2</v>
      </c>
      <c r="I101" s="541">
        <v>9.6774193548387566E-2</v>
      </c>
      <c r="J101" s="541">
        <v>4938.8394462406004</v>
      </c>
      <c r="K101" s="541">
        <v>0</v>
      </c>
      <c r="L101" s="541">
        <v>95719.41</v>
      </c>
      <c r="M101" s="541">
        <v>1487.25</v>
      </c>
      <c r="N101" s="541">
        <v>0</v>
      </c>
      <c r="O101" s="541">
        <v>9.6774193548387566E-2</v>
      </c>
      <c r="P101" s="541">
        <v>-1487.25</v>
      </c>
      <c r="Q101" s="541">
        <v>9.6774193548387566E-2</v>
      </c>
      <c r="R101" s="541">
        <v>9.6774193548387566E-2</v>
      </c>
      <c r="S101" s="541">
        <v>-10708.2</v>
      </c>
      <c r="T101" s="541">
        <v>-35694</v>
      </c>
      <c r="U101" s="541">
        <v>0</v>
      </c>
      <c r="V101" s="541">
        <v>0</v>
      </c>
      <c r="W101" s="541">
        <v>9.6774193548387566E-2</v>
      </c>
      <c r="X101" s="247"/>
      <c r="Y101" s="248"/>
      <c r="Z101" s="248"/>
      <c r="AA101" s="542" t="s">
        <v>303</v>
      </c>
      <c r="AB101" s="504">
        <v>56099.07</v>
      </c>
      <c r="AD101" s="545"/>
      <c r="AE101" s="487"/>
      <c r="AS101" s="248"/>
      <c r="AT101" s="248"/>
    </row>
    <row r="102" spans="1:46">
      <c r="A102" s="514">
        <v>5</v>
      </c>
      <c r="B102" s="540" t="s">
        <v>16</v>
      </c>
      <c r="C102" s="541">
        <v>0.10000000000000049</v>
      </c>
      <c r="D102" s="541">
        <v>0.10000000000000049</v>
      </c>
      <c r="E102" s="541">
        <v>0.10000000000000049</v>
      </c>
      <c r="F102" s="541">
        <v>0.10000000000000069</v>
      </c>
      <c r="G102" s="541">
        <v>24589.200000000001</v>
      </c>
      <c r="H102" s="541">
        <v>0.10000000000000049</v>
      </c>
      <c r="I102" s="541">
        <v>0.10000000000000049</v>
      </c>
      <c r="J102" s="541">
        <v>6929.6093850860698</v>
      </c>
      <c r="K102" s="541">
        <v>0</v>
      </c>
      <c r="L102" s="541">
        <v>98910.057000000001</v>
      </c>
      <c r="M102" s="541">
        <v>1536.825</v>
      </c>
      <c r="N102" s="541">
        <v>0</v>
      </c>
      <c r="O102" s="541">
        <v>0.10000000000000049</v>
      </c>
      <c r="P102" s="541">
        <v>-1536.825</v>
      </c>
      <c r="Q102" s="541">
        <v>0.10000000000000049</v>
      </c>
      <c r="R102" s="541">
        <v>0.10000000000000049</v>
      </c>
      <c r="S102" s="541">
        <v>-18441.900000000001</v>
      </c>
      <c r="T102" s="541">
        <v>-36883.800000000003</v>
      </c>
      <c r="U102" s="541">
        <v>14108.0535</v>
      </c>
      <c r="V102" s="541">
        <v>0</v>
      </c>
      <c r="W102" s="541">
        <v>0.10000000000000049</v>
      </c>
      <c r="X102" s="247"/>
      <c r="Y102" s="248"/>
      <c r="Z102" s="248"/>
      <c r="AA102" s="542" t="s">
        <v>304</v>
      </c>
      <c r="AB102" s="504">
        <v>57096</v>
      </c>
      <c r="AS102" s="248"/>
      <c r="AT102" s="248"/>
    </row>
    <row r="103" spans="1:46">
      <c r="A103" s="514">
        <v>6</v>
      </c>
      <c r="B103" s="540" t="s">
        <v>17</v>
      </c>
      <c r="C103" s="541">
        <v>9.6774193548387566E-2</v>
      </c>
      <c r="D103" s="541">
        <v>9.6774193548387566E-2</v>
      </c>
      <c r="E103" s="541">
        <v>9.6774193548387566E-2</v>
      </c>
      <c r="F103" s="541">
        <v>9.6774193548387746E-2</v>
      </c>
      <c r="G103" s="541">
        <v>23796</v>
      </c>
      <c r="H103" s="541">
        <v>9.6774193548387566E-2</v>
      </c>
      <c r="I103" s="541">
        <v>9.6774193548387566E-2</v>
      </c>
      <c r="J103" s="541">
        <v>7865.1238732283355</v>
      </c>
      <c r="K103" s="541">
        <v>0</v>
      </c>
      <c r="L103" s="541">
        <v>95719.41</v>
      </c>
      <c r="M103" s="541">
        <v>1487.25</v>
      </c>
      <c r="N103" s="541">
        <v>0</v>
      </c>
      <c r="O103" s="541">
        <v>9.6774193548387566E-2</v>
      </c>
      <c r="P103" s="541">
        <v>-1487.25</v>
      </c>
      <c r="Q103" s="541">
        <v>9.6774193548387566E-2</v>
      </c>
      <c r="R103" s="541">
        <v>9.6774193548387566E-2</v>
      </c>
      <c r="S103" s="541">
        <v>-17847</v>
      </c>
      <c r="T103" s="541">
        <v>-35694</v>
      </c>
      <c r="U103" s="541">
        <v>13652.955</v>
      </c>
      <c r="V103" s="541">
        <v>0</v>
      </c>
      <c r="W103" s="541">
        <v>9.6774193548387566E-2</v>
      </c>
      <c r="X103" s="247"/>
      <c r="Y103" s="248"/>
      <c r="Z103" s="248"/>
      <c r="AA103" s="546" t="s">
        <v>305</v>
      </c>
      <c r="AB103" s="539">
        <v>1924310.3929870001</v>
      </c>
      <c r="AS103" s="248"/>
      <c r="AT103" s="248"/>
    </row>
    <row r="104" spans="1:46">
      <c r="A104" s="514">
        <v>7</v>
      </c>
      <c r="B104" s="540" t="s">
        <v>18</v>
      </c>
      <c r="C104" s="541">
        <v>0.10000000000000049</v>
      </c>
      <c r="D104" s="541">
        <v>0.10000000000000049</v>
      </c>
      <c r="E104" s="541">
        <v>0.10000000000000049</v>
      </c>
      <c r="F104" s="541">
        <v>0.10000000000000069</v>
      </c>
      <c r="G104" s="541">
        <v>24589.200000000001</v>
      </c>
      <c r="H104" s="541">
        <v>0.10000000000000049</v>
      </c>
      <c r="I104" s="541">
        <v>0.10000000000000049</v>
      </c>
      <c r="J104" s="541">
        <v>8733.7333858507845</v>
      </c>
      <c r="K104" s="541">
        <v>0</v>
      </c>
      <c r="L104" s="541">
        <v>98910.057000000001</v>
      </c>
      <c r="M104" s="541">
        <v>1536.825</v>
      </c>
      <c r="N104" s="541">
        <v>0</v>
      </c>
      <c r="O104" s="541">
        <v>0.10000000000000049</v>
      </c>
      <c r="P104" s="541">
        <v>-1536.825</v>
      </c>
      <c r="Q104" s="541">
        <v>0.10000000000000049</v>
      </c>
      <c r="R104" s="541">
        <v>0.10000000000000049</v>
      </c>
      <c r="S104" s="541">
        <v>-19671.36</v>
      </c>
      <c r="T104" s="541">
        <v>-36883.800000000003</v>
      </c>
      <c r="U104" s="541">
        <v>14108.0535</v>
      </c>
      <c r="V104" s="541">
        <v>0</v>
      </c>
      <c r="W104" s="541">
        <v>0.10000000000000049</v>
      </c>
      <c r="X104" s="247"/>
      <c r="Y104" s="248"/>
      <c r="Z104" s="248"/>
      <c r="AA104" s="547" t="s">
        <v>306</v>
      </c>
      <c r="AB104" s="548">
        <v>1924310.3929869998</v>
      </c>
      <c r="AS104" s="248"/>
      <c r="AT104" s="248"/>
    </row>
    <row r="105" spans="1:46">
      <c r="A105" s="514">
        <v>8</v>
      </c>
      <c r="B105" s="540" t="s">
        <v>19</v>
      </c>
      <c r="C105" s="541">
        <v>0.10000000000000049</v>
      </c>
      <c r="D105" s="541">
        <v>0.10000000000000049</v>
      </c>
      <c r="E105" s="541">
        <v>0.10000000000000049</v>
      </c>
      <c r="F105" s="541">
        <v>0.10000000000000069</v>
      </c>
      <c r="G105" s="541">
        <v>24589.200000000001</v>
      </c>
      <c r="H105" s="541">
        <v>0.10000000000000049</v>
      </c>
      <c r="I105" s="541">
        <v>0.10000000000000049</v>
      </c>
      <c r="J105" s="541">
        <v>8996.0297129800201</v>
      </c>
      <c r="K105" s="541">
        <v>0</v>
      </c>
      <c r="L105" s="541">
        <v>98910.057000000001</v>
      </c>
      <c r="M105" s="541">
        <v>1536.825</v>
      </c>
      <c r="N105" s="541">
        <v>0</v>
      </c>
      <c r="O105" s="541">
        <v>0.10000000000000049</v>
      </c>
      <c r="P105" s="541">
        <v>-1536.825</v>
      </c>
      <c r="Q105" s="541">
        <v>0.10000000000000049</v>
      </c>
      <c r="R105" s="541">
        <v>0.10000000000000049</v>
      </c>
      <c r="S105" s="541">
        <v>-19671.36</v>
      </c>
      <c r="T105" s="541">
        <v>-36883.800000000003</v>
      </c>
      <c r="U105" s="541">
        <v>14108.0535</v>
      </c>
      <c r="V105" s="541">
        <v>0</v>
      </c>
      <c r="W105" s="541">
        <v>0.10000000000000049</v>
      </c>
      <c r="X105" s="247"/>
      <c r="AA105" s="547" t="s">
        <v>307</v>
      </c>
      <c r="AB105" s="549">
        <v>0</v>
      </c>
      <c r="AS105" s="248"/>
      <c r="AT105" s="248"/>
    </row>
    <row r="106" spans="1:46">
      <c r="A106" s="514">
        <v>9</v>
      </c>
      <c r="B106" s="540" t="s">
        <v>20</v>
      </c>
      <c r="C106" s="541">
        <v>9.6774193548387566E-2</v>
      </c>
      <c r="D106" s="541">
        <v>9.6774193548387566E-2</v>
      </c>
      <c r="E106" s="541">
        <v>9.6774193548387566E-2</v>
      </c>
      <c r="F106" s="541">
        <v>9.6774193548387746E-2</v>
      </c>
      <c r="G106" s="541">
        <v>23796</v>
      </c>
      <c r="H106" s="541">
        <v>9.6774193548387566E-2</v>
      </c>
      <c r="I106" s="541">
        <v>9.6774193548387566E-2</v>
      </c>
      <c r="J106" s="541">
        <v>7917.2406028189198</v>
      </c>
      <c r="K106" s="541">
        <v>0</v>
      </c>
      <c r="L106" s="541">
        <v>95719.41</v>
      </c>
      <c r="M106" s="541">
        <v>1487.25</v>
      </c>
      <c r="N106" s="541">
        <v>0</v>
      </c>
      <c r="O106" s="541">
        <v>9.6774193548387566E-2</v>
      </c>
      <c r="P106" s="541">
        <v>-1487.25</v>
      </c>
      <c r="Q106" s="541">
        <v>9.6774193548387566E-2</v>
      </c>
      <c r="R106" s="541">
        <v>9.6774193548387566E-2</v>
      </c>
      <c r="S106" s="541">
        <v>-19036.8</v>
      </c>
      <c r="T106" s="541">
        <v>-35694</v>
      </c>
      <c r="U106" s="541">
        <v>0</v>
      </c>
      <c r="V106" s="541">
        <v>0</v>
      </c>
      <c r="W106" s="541">
        <v>9.6774193548387566E-2</v>
      </c>
      <c r="AS106" s="248"/>
      <c r="AT106" s="248"/>
    </row>
    <row r="107" spans="1:46">
      <c r="A107" s="514">
        <v>10</v>
      </c>
      <c r="B107" s="540" t="s">
        <v>21</v>
      </c>
      <c r="C107" s="541">
        <v>0.10000000000000049</v>
      </c>
      <c r="D107" s="541">
        <v>0.10000000000000049</v>
      </c>
      <c r="E107" s="541">
        <v>0.10000000000000049</v>
      </c>
      <c r="F107" s="541">
        <v>0.10000000000000069</v>
      </c>
      <c r="G107" s="541">
        <v>24589.200000000001</v>
      </c>
      <c r="H107" s="541">
        <v>0.10000000000000049</v>
      </c>
      <c r="I107" s="541">
        <v>0.10000000000000049</v>
      </c>
      <c r="J107" s="541">
        <v>5777.2469931612086</v>
      </c>
      <c r="K107" s="541">
        <v>0</v>
      </c>
      <c r="L107" s="541">
        <v>70632.476999999999</v>
      </c>
      <c r="M107" s="541">
        <v>1536.825</v>
      </c>
      <c r="N107" s="541">
        <v>0</v>
      </c>
      <c r="O107" s="541">
        <v>0.10000000000000049</v>
      </c>
      <c r="P107" s="541">
        <v>-1536.825</v>
      </c>
      <c r="Q107" s="541">
        <v>0.10000000000000049</v>
      </c>
      <c r="R107" s="541">
        <v>0.10000000000000049</v>
      </c>
      <c r="S107" s="541">
        <v>-18441.900000000001</v>
      </c>
      <c r="T107" s="541">
        <v>-36883.800000000003</v>
      </c>
      <c r="U107" s="541">
        <v>0</v>
      </c>
      <c r="V107" s="541">
        <v>0</v>
      </c>
      <c r="W107" s="541">
        <v>0.10000000000000049</v>
      </c>
      <c r="X107" s="383"/>
      <c r="AS107" s="248"/>
      <c r="AT107" s="248"/>
    </row>
    <row r="108" spans="1:46">
      <c r="A108" s="514">
        <v>11</v>
      </c>
      <c r="B108" s="540" t="s">
        <v>22</v>
      </c>
      <c r="C108" s="541">
        <v>9.6774193548387566E-2</v>
      </c>
      <c r="D108" s="541">
        <v>9.6774193548387566E-2</v>
      </c>
      <c r="E108" s="541">
        <v>9.6774193548387566E-2</v>
      </c>
      <c r="F108" s="541">
        <v>9.6774193548387746E-2</v>
      </c>
      <c r="G108" s="541">
        <v>23796</v>
      </c>
      <c r="H108" s="541">
        <v>9.6774193548387566E-2</v>
      </c>
      <c r="I108" s="541">
        <v>9.6774193548387566E-2</v>
      </c>
      <c r="J108" s="541">
        <v>5069.2631514450441</v>
      </c>
      <c r="K108" s="541">
        <v>0</v>
      </c>
      <c r="L108" s="541">
        <v>54671.310000000005</v>
      </c>
      <c r="M108" s="541">
        <v>1487.25</v>
      </c>
      <c r="N108" s="541">
        <v>0</v>
      </c>
      <c r="O108" s="541">
        <v>9.6774193548387566E-2</v>
      </c>
      <c r="P108" s="541">
        <v>-1487.25</v>
      </c>
      <c r="Q108" s="541">
        <v>9.6774193548387566E-2</v>
      </c>
      <c r="R108" s="541">
        <v>9.6774193548387566E-2</v>
      </c>
      <c r="S108" s="541">
        <v>-8328.6</v>
      </c>
      <c r="T108" s="541">
        <v>-35694</v>
      </c>
      <c r="U108" s="541">
        <v>0</v>
      </c>
      <c r="V108" s="541">
        <v>0</v>
      </c>
      <c r="W108" s="541">
        <v>9.6774193548387566E-2</v>
      </c>
      <c r="AA108" s="513"/>
      <c r="AB108" s="548"/>
      <c r="AS108" s="248"/>
      <c r="AT108" s="248"/>
    </row>
    <row r="109" spans="1:46">
      <c r="A109" s="514">
        <v>12</v>
      </c>
      <c r="B109" s="540" t="s">
        <v>23</v>
      </c>
      <c r="C109" s="541">
        <v>0.10000000000000069</v>
      </c>
      <c r="D109" s="541">
        <v>0.10000000000000069</v>
      </c>
      <c r="E109" s="541">
        <v>0.10000000000000069</v>
      </c>
      <c r="F109" s="541">
        <v>0.10000000000000069</v>
      </c>
      <c r="G109" s="541">
        <v>24589.200000000001</v>
      </c>
      <c r="H109" s="541">
        <v>0.10000000000000069</v>
      </c>
      <c r="I109" s="541">
        <v>0.10000000000000069</v>
      </c>
      <c r="J109" s="541">
        <v>3788.5980170051103</v>
      </c>
      <c r="K109" s="541">
        <v>0</v>
      </c>
      <c r="L109" s="541">
        <v>56493.687000000005</v>
      </c>
      <c r="M109" s="541">
        <v>1536.825</v>
      </c>
      <c r="N109" s="541">
        <v>0</v>
      </c>
      <c r="O109" s="541">
        <v>0.10000000000000069</v>
      </c>
      <c r="P109" s="541">
        <v>-1536.825</v>
      </c>
      <c r="Q109" s="541">
        <v>0.10000000000000069</v>
      </c>
      <c r="R109" s="541">
        <v>0.10000000000000069</v>
      </c>
      <c r="S109" s="541">
        <v>-7376.76</v>
      </c>
      <c r="T109" s="541">
        <v>-36883.800000000003</v>
      </c>
      <c r="U109" s="541">
        <v>0</v>
      </c>
      <c r="V109" s="541">
        <v>0</v>
      </c>
      <c r="W109" s="541">
        <v>0.10000000000000069</v>
      </c>
      <c r="AA109" s="247"/>
      <c r="AB109" s="548"/>
      <c r="AS109" s="248"/>
      <c r="AT109" s="248"/>
    </row>
    <row r="110" spans="1:46">
      <c r="A110" s="514"/>
      <c r="B110" s="514"/>
      <c r="C110" s="550"/>
      <c r="D110" s="550"/>
      <c r="E110" s="550"/>
      <c r="F110" s="550"/>
      <c r="G110" s="551"/>
      <c r="H110" s="550"/>
      <c r="I110" s="550"/>
      <c r="J110" s="550"/>
      <c r="K110" s="550"/>
      <c r="L110" s="459">
        <v>921089.61900000018</v>
      </c>
      <c r="M110" s="550"/>
      <c r="N110" s="550"/>
      <c r="O110" s="550"/>
      <c r="P110" s="550"/>
      <c r="Q110" s="550"/>
      <c r="R110" s="550"/>
      <c r="S110" s="550"/>
      <c r="T110" s="552"/>
      <c r="U110" s="553">
        <v>55977.1155</v>
      </c>
      <c r="V110" s="524"/>
      <c r="W110" s="532"/>
      <c r="AA110" s="247"/>
      <c r="AB110" s="548"/>
    </row>
    <row r="111" spans="1:46">
      <c r="A111" s="514"/>
      <c r="B111" s="554" t="s">
        <v>268</v>
      </c>
      <c r="C111" s="550">
        <v>0</v>
      </c>
      <c r="D111" s="550">
        <v>0</v>
      </c>
      <c r="E111" s="550">
        <v>0</v>
      </c>
      <c r="F111" s="550">
        <v>0</v>
      </c>
      <c r="G111" s="555"/>
      <c r="H111" s="550">
        <v>800</v>
      </c>
      <c r="I111" s="550">
        <v>0</v>
      </c>
      <c r="J111" s="550">
        <v>0</v>
      </c>
      <c r="K111" s="550">
        <v>0</v>
      </c>
      <c r="L111" s="550">
        <v>300</v>
      </c>
      <c r="M111" s="550">
        <v>300</v>
      </c>
      <c r="N111" s="550">
        <v>0</v>
      </c>
      <c r="O111" s="550">
        <v>0</v>
      </c>
      <c r="P111" s="550">
        <v>30</v>
      </c>
      <c r="Q111" s="556">
        <v>0</v>
      </c>
      <c r="R111" s="556">
        <v>0</v>
      </c>
      <c r="S111" s="556">
        <v>0</v>
      </c>
      <c r="T111" s="528">
        <v>0</v>
      </c>
      <c r="U111" s="520">
        <v>0</v>
      </c>
      <c r="V111" s="520">
        <v>0</v>
      </c>
      <c r="W111" s="532">
        <v>0</v>
      </c>
      <c r="X111" s="383"/>
    </row>
    <row r="112" spans="1:46">
      <c r="A112" s="514"/>
      <c r="B112" s="537" t="s">
        <v>155</v>
      </c>
      <c r="C112" s="550"/>
      <c r="D112" s="550"/>
      <c r="E112" s="550"/>
      <c r="F112" s="550"/>
      <c r="G112" s="555"/>
      <c r="H112" s="550"/>
      <c r="I112" s="550"/>
      <c r="J112" s="550"/>
      <c r="K112" s="550"/>
      <c r="L112" s="550"/>
      <c r="M112" s="550"/>
      <c r="N112" s="550"/>
      <c r="O112" s="550"/>
      <c r="P112" s="550"/>
      <c r="Q112" s="556"/>
      <c r="R112" s="556"/>
      <c r="S112" s="556"/>
      <c r="T112" s="557"/>
      <c r="U112" s="556"/>
      <c r="V112" s="461"/>
      <c r="X112" s="383"/>
      <c r="Y112" s="383"/>
    </row>
    <row r="113" spans="1:23">
      <c r="A113" s="514">
        <v>1</v>
      </c>
      <c r="B113" s="540" t="s">
        <v>10</v>
      </c>
      <c r="C113" s="558">
        <v>1.6267304344997069E-3</v>
      </c>
      <c r="D113" s="558">
        <v>1.6267304344997069E-3</v>
      </c>
      <c r="E113" s="558">
        <v>1.6267304344997069E-3</v>
      </c>
      <c r="F113" s="558">
        <v>1.6267304344997099E-3</v>
      </c>
      <c r="G113" s="559">
        <v>400</v>
      </c>
      <c r="H113" s="558">
        <v>1.6267304344997069E-3</v>
      </c>
      <c r="I113" s="558">
        <v>1.6267304344997069E-3</v>
      </c>
      <c r="J113" s="560">
        <v>60.727591789459616</v>
      </c>
      <c r="K113" s="561">
        <v>0</v>
      </c>
      <c r="L113" s="562">
        <v>919</v>
      </c>
      <c r="M113" s="559">
        <v>25</v>
      </c>
      <c r="N113" s="558">
        <v>0</v>
      </c>
      <c r="O113" s="558">
        <v>1.6267304344997069E-3</v>
      </c>
      <c r="P113" s="495">
        <v>-25</v>
      </c>
      <c r="Q113" s="558">
        <v>1.6267304344997069E-3</v>
      </c>
      <c r="R113" s="558">
        <v>1.6267304344997069E-3</v>
      </c>
      <c r="S113" s="563">
        <v>-60</v>
      </c>
      <c r="T113" s="563">
        <v>-600</v>
      </c>
      <c r="U113" s="564">
        <v>0</v>
      </c>
      <c r="V113" s="558">
        <v>0</v>
      </c>
      <c r="W113" s="558">
        <v>1.6267304344997069E-3</v>
      </c>
    </row>
    <row r="114" spans="1:23">
      <c r="A114" s="514">
        <v>2</v>
      </c>
      <c r="B114" s="540" t="s">
        <v>12</v>
      </c>
      <c r="C114" s="558">
        <v>1.6267304344997069E-3</v>
      </c>
      <c r="D114" s="558">
        <v>1.6267304344997069E-3</v>
      </c>
      <c r="E114" s="558">
        <v>1.6267304344997069E-3</v>
      </c>
      <c r="F114" s="558">
        <v>1.6267304344997099E-3</v>
      </c>
      <c r="G114" s="559">
        <v>400</v>
      </c>
      <c r="H114" s="558">
        <v>1.6267304344997069E-3</v>
      </c>
      <c r="I114" s="558">
        <v>1.6267304344997069E-3</v>
      </c>
      <c r="J114" s="560">
        <v>83.273092749399808</v>
      </c>
      <c r="K114" s="561">
        <v>0</v>
      </c>
      <c r="L114" s="491">
        <v>0</v>
      </c>
      <c r="M114" s="559">
        <v>25</v>
      </c>
      <c r="N114" s="559">
        <v>50</v>
      </c>
      <c r="O114" s="558">
        <v>1.6267304344997069E-3</v>
      </c>
      <c r="P114" s="495">
        <v>-25</v>
      </c>
      <c r="Q114" s="558">
        <v>1.6267304344997069E-3</v>
      </c>
      <c r="R114" s="558">
        <v>1.6267304344997069E-3</v>
      </c>
      <c r="S114" s="563">
        <v>-400</v>
      </c>
      <c r="T114" s="563">
        <v>-600</v>
      </c>
      <c r="U114" s="564">
        <v>0</v>
      </c>
      <c r="V114" s="558">
        <v>0</v>
      </c>
      <c r="W114" s="558">
        <v>1.6267304344997069E-3</v>
      </c>
    </row>
    <row r="115" spans="1:23">
      <c r="A115" s="514">
        <v>3</v>
      </c>
      <c r="B115" s="540" t="s">
        <v>14</v>
      </c>
      <c r="C115" s="558">
        <v>1.6267304344997069E-3</v>
      </c>
      <c r="D115" s="558">
        <v>1.6267304344997069E-3</v>
      </c>
      <c r="E115" s="558">
        <v>1.6267304344997069E-3</v>
      </c>
      <c r="F115" s="558">
        <v>1.6267304344997099E-3</v>
      </c>
      <c r="G115" s="559">
        <v>400</v>
      </c>
      <c r="H115" s="558">
        <v>1.6267304344997069E-3</v>
      </c>
      <c r="I115" s="558">
        <v>1.6267304344997069E-3</v>
      </c>
      <c r="J115" s="560">
        <v>63.712160272524585</v>
      </c>
      <c r="K115" s="561">
        <v>0</v>
      </c>
      <c r="L115" s="562">
        <v>1609</v>
      </c>
      <c r="M115" s="559">
        <v>25</v>
      </c>
      <c r="N115" s="558">
        <v>0</v>
      </c>
      <c r="O115" s="558">
        <v>1.6267304344997069E-3</v>
      </c>
      <c r="P115" s="495">
        <v>-25</v>
      </c>
      <c r="Q115" s="558">
        <v>1.6267304344997069E-3</v>
      </c>
      <c r="R115" s="558">
        <v>1.6267304344997069E-3</v>
      </c>
      <c r="S115" s="563">
        <v>0</v>
      </c>
      <c r="T115" s="563">
        <v>-600</v>
      </c>
      <c r="U115" s="564">
        <v>0</v>
      </c>
      <c r="V115" s="558">
        <v>0</v>
      </c>
      <c r="W115" s="558">
        <v>1.6267304344997069E-3</v>
      </c>
    </row>
    <row r="116" spans="1:23">
      <c r="A116" s="514">
        <v>4</v>
      </c>
      <c r="B116" s="540" t="s">
        <v>15</v>
      </c>
      <c r="C116" s="558">
        <v>1.6267304344997069E-3</v>
      </c>
      <c r="D116" s="558">
        <v>1.6267304344997069E-3</v>
      </c>
      <c r="E116" s="558">
        <v>1.6267304344997069E-3</v>
      </c>
      <c r="F116" s="558">
        <v>1.6267304344997099E-3</v>
      </c>
      <c r="G116" s="559">
        <v>400</v>
      </c>
      <c r="H116" s="558">
        <v>1.6267304344997069E-3</v>
      </c>
      <c r="I116" s="558">
        <v>1.6267304344997069E-3</v>
      </c>
      <c r="J116" s="560">
        <v>83.019657862507984</v>
      </c>
      <c r="K116" s="561">
        <v>0</v>
      </c>
      <c r="L116" s="562">
        <v>1609</v>
      </c>
      <c r="M116" s="559">
        <v>25</v>
      </c>
      <c r="N116" s="558">
        <v>0</v>
      </c>
      <c r="O116" s="558">
        <v>1.6267304344997069E-3</v>
      </c>
      <c r="P116" s="495">
        <v>-25</v>
      </c>
      <c r="Q116" s="558">
        <v>1.6267304344997069E-3</v>
      </c>
      <c r="R116" s="558">
        <v>1.6267304344997069E-3</v>
      </c>
      <c r="S116" s="563">
        <v>-180</v>
      </c>
      <c r="T116" s="563">
        <v>-600</v>
      </c>
      <c r="U116" s="564">
        <v>0</v>
      </c>
      <c r="V116" s="558">
        <v>0</v>
      </c>
      <c r="W116" s="558">
        <v>1.6267304344997069E-3</v>
      </c>
    </row>
    <row r="117" spans="1:23">
      <c r="A117" s="514">
        <v>5</v>
      </c>
      <c r="B117" s="540" t="s">
        <v>16</v>
      </c>
      <c r="C117" s="558">
        <v>1.6267304344997069E-3</v>
      </c>
      <c r="D117" s="558">
        <v>1.6267304344997069E-3</v>
      </c>
      <c r="E117" s="558">
        <v>1.6267304344997069E-3</v>
      </c>
      <c r="F117" s="558">
        <v>1.6267304344997099E-3</v>
      </c>
      <c r="G117" s="559">
        <v>400</v>
      </c>
      <c r="H117" s="558">
        <v>1.6267304344997069E-3</v>
      </c>
      <c r="I117" s="558">
        <v>1.6267304344997069E-3</v>
      </c>
      <c r="J117" s="560">
        <v>112.72606485914255</v>
      </c>
      <c r="K117" s="561">
        <v>0</v>
      </c>
      <c r="L117" s="562">
        <v>1609</v>
      </c>
      <c r="M117" s="559">
        <v>25</v>
      </c>
      <c r="N117" s="558">
        <v>0</v>
      </c>
      <c r="O117" s="558">
        <v>1.6267304344997069E-3</v>
      </c>
      <c r="P117" s="495">
        <v>-25</v>
      </c>
      <c r="Q117" s="558">
        <v>1.6267304344997069E-3</v>
      </c>
      <c r="R117" s="558">
        <v>1.6267304344997069E-3</v>
      </c>
      <c r="S117" s="563">
        <v>-300</v>
      </c>
      <c r="T117" s="563">
        <v>-600</v>
      </c>
      <c r="U117" s="564">
        <v>229.5</v>
      </c>
      <c r="V117" s="558">
        <v>0</v>
      </c>
      <c r="W117" s="558">
        <v>1.6267304344997069E-3</v>
      </c>
    </row>
    <row r="118" spans="1:23">
      <c r="A118" s="514">
        <v>6</v>
      </c>
      <c r="B118" s="540" t="s">
        <v>17</v>
      </c>
      <c r="C118" s="558">
        <v>1.6267304344997069E-3</v>
      </c>
      <c r="D118" s="558">
        <v>1.6267304344997069E-3</v>
      </c>
      <c r="E118" s="558">
        <v>1.6267304344997069E-3</v>
      </c>
      <c r="F118" s="558">
        <v>1.6267304344997099E-3</v>
      </c>
      <c r="G118" s="559">
        <v>400</v>
      </c>
      <c r="H118" s="558">
        <v>1.6267304344997069E-3</v>
      </c>
      <c r="I118" s="558">
        <v>1.6267304344997069E-3</v>
      </c>
      <c r="J118" s="560">
        <v>132.20917588213709</v>
      </c>
      <c r="K118" s="561">
        <v>0</v>
      </c>
      <c r="L118" s="562">
        <v>1609</v>
      </c>
      <c r="M118" s="559">
        <v>25</v>
      </c>
      <c r="N118" s="558">
        <v>0</v>
      </c>
      <c r="O118" s="558">
        <v>1.6267304344997069E-3</v>
      </c>
      <c r="P118" s="495">
        <v>-25</v>
      </c>
      <c r="Q118" s="558">
        <v>1.6267304344997069E-3</v>
      </c>
      <c r="R118" s="558">
        <v>1.6267304344997069E-3</v>
      </c>
      <c r="S118" s="563">
        <v>-300</v>
      </c>
      <c r="T118" s="563">
        <v>-600</v>
      </c>
      <c r="U118" s="564">
        <v>229.5</v>
      </c>
      <c r="V118" s="558">
        <v>0</v>
      </c>
      <c r="W118" s="558">
        <v>1.6267304344997069E-3</v>
      </c>
    </row>
    <row r="119" spans="1:23">
      <c r="A119" s="514">
        <v>7</v>
      </c>
      <c r="B119" s="540" t="s">
        <v>18</v>
      </c>
      <c r="C119" s="558">
        <v>1.6267304344997069E-3</v>
      </c>
      <c r="D119" s="558">
        <v>1.6267304344997069E-3</v>
      </c>
      <c r="E119" s="558">
        <v>1.6267304344997069E-3</v>
      </c>
      <c r="F119" s="558">
        <v>1.6267304344997099E-3</v>
      </c>
      <c r="G119" s="559">
        <v>400</v>
      </c>
      <c r="H119" s="558">
        <v>1.6267304344997069E-3</v>
      </c>
      <c r="I119" s="558">
        <v>1.6267304344997069E-3</v>
      </c>
      <c r="J119" s="560">
        <v>142.07429905569572</v>
      </c>
      <c r="K119" s="561">
        <v>0</v>
      </c>
      <c r="L119" s="562">
        <v>1609</v>
      </c>
      <c r="M119" s="559">
        <v>25</v>
      </c>
      <c r="N119" s="558">
        <v>0</v>
      </c>
      <c r="O119" s="558">
        <v>1.6267304344997069E-3</v>
      </c>
      <c r="P119" s="495">
        <v>-25</v>
      </c>
      <c r="Q119" s="558">
        <v>1.6267304344997069E-3</v>
      </c>
      <c r="R119" s="558">
        <v>1.6267304344997069E-3</v>
      </c>
      <c r="S119" s="563">
        <v>-320</v>
      </c>
      <c r="T119" s="563">
        <v>-600</v>
      </c>
      <c r="U119" s="564">
        <v>229.5</v>
      </c>
      <c r="V119" s="558">
        <v>0</v>
      </c>
      <c r="W119" s="558">
        <v>1.6267304344997069E-3</v>
      </c>
    </row>
    <row r="120" spans="1:23">
      <c r="A120" s="514">
        <v>8</v>
      </c>
      <c r="B120" s="540" t="s">
        <v>19</v>
      </c>
      <c r="C120" s="558">
        <v>1.6267304344997069E-3</v>
      </c>
      <c r="D120" s="558">
        <v>1.6267304344997069E-3</v>
      </c>
      <c r="E120" s="558">
        <v>1.6267304344997069E-3</v>
      </c>
      <c r="F120" s="558">
        <v>1.6267304344997099E-3</v>
      </c>
      <c r="G120" s="559">
        <v>400</v>
      </c>
      <c r="H120" s="558">
        <v>1.6267304344997069E-3</v>
      </c>
      <c r="I120" s="558">
        <v>1.6267304344997069E-3</v>
      </c>
      <c r="J120" s="560">
        <v>146.34115323768191</v>
      </c>
      <c r="K120" s="561">
        <v>0</v>
      </c>
      <c r="L120" s="562">
        <v>1609</v>
      </c>
      <c r="M120" s="559">
        <v>25</v>
      </c>
      <c r="N120" s="558">
        <v>0</v>
      </c>
      <c r="O120" s="558">
        <v>1.6267304344997069E-3</v>
      </c>
      <c r="P120" s="495">
        <v>-25</v>
      </c>
      <c r="Q120" s="558">
        <v>1.6267304344997069E-3</v>
      </c>
      <c r="R120" s="558">
        <v>1.6267304344997069E-3</v>
      </c>
      <c r="S120" s="563">
        <v>-320</v>
      </c>
      <c r="T120" s="563">
        <v>-600</v>
      </c>
      <c r="U120" s="564">
        <v>229.5</v>
      </c>
      <c r="V120" s="558">
        <v>0</v>
      </c>
      <c r="W120" s="558">
        <v>1.6267304344997069E-3</v>
      </c>
    </row>
    <row r="121" spans="1:23">
      <c r="A121" s="514">
        <v>9</v>
      </c>
      <c r="B121" s="540" t="s">
        <v>20</v>
      </c>
      <c r="C121" s="558">
        <v>1.6267304344997069E-3</v>
      </c>
      <c r="D121" s="558">
        <v>1.6267304344997069E-3</v>
      </c>
      <c r="E121" s="558">
        <v>1.6267304344997069E-3</v>
      </c>
      <c r="F121" s="558">
        <v>1.6267304344997099E-3</v>
      </c>
      <c r="G121" s="559">
        <v>400</v>
      </c>
      <c r="H121" s="558">
        <v>1.6267304344997069E-3</v>
      </c>
      <c r="I121" s="558">
        <v>1.6267304344997069E-3</v>
      </c>
      <c r="J121" s="560">
        <v>133.08523454057689</v>
      </c>
      <c r="K121" s="561">
        <v>0</v>
      </c>
      <c r="L121" s="562">
        <v>1609</v>
      </c>
      <c r="M121" s="559">
        <v>25</v>
      </c>
      <c r="N121" s="558">
        <v>0</v>
      </c>
      <c r="O121" s="558">
        <v>1.6267304344997069E-3</v>
      </c>
      <c r="P121" s="495">
        <v>-25</v>
      </c>
      <c r="Q121" s="558">
        <v>1.6267304344997069E-3</v>
      </c>
      <c r="R121" s="558">
        <v>1.6267304344997069E-3</v>
      </c>
      <c r="S121" s="563">
        <v>-320</v>
      </c>
      <c r="T121" s="563">
        <v>-600</v>
      </c>
      <c r="U121" s="564">
        <v>0</v>
      </c>
      <c r="V121" s="558">
        <v>0</v>
      </c>
      <c r="W121" s="558">
        <v>1.6267304344997069E-3</v>
      </c>
    </row>
    <row r="122" spans="1:23">
      <c r="A122" s="514">
        <v>10</v>
      </c>
      <c r="B122" s="540" t="s">
        <v>21</v>
      </c>
      <c r="C122" s="558">
        <v>1.6267304344997069E-3</v>
      </c>
      <c r="D122" s="558">
        <v>1.6267304344997069E-3</v>
      </c>
      <c r="E122" s="558">
        <v>1.6267304344997069E-3</v>
      </c>
      <c r="F122" s="558">
        <v>1.6267304344997099E-3</v>
      </c>
      <c r="G122" s="559">
        <v>400</v>
      </c>
      <c r="H122" s="558">
        <v>1.6267304344997069E-3</v>
      </c>
      <c r="I122" s="558">
        <v>1.6267304344997069E-3</v>
      </c>
      <c r="J122" s="560">
        <v>93.980235113972114</v>
      </c>
      <c r="K122" s="561">
        <v>0</v>
      </c>
      <c r="L122" s="562">
        <v>1149</v>
      </c>
      <c r="M122" s="559">
        <v>25</v>
      </c>
      <c r="N122" s="558">
        <v>0</v>
      </c>
      <c r="O122" s="558">
        <v>1.6267304344997069E-3</v>
      </c>
      <c r="P122" s="495">
        <v>-25</v>
      </c>
      <c r="Q122" s="558">
        <v>1.6267304344997069E-3</v>
      </c>
      <c r="R122" s="558">
        <v>1.6267304344997069E-3</v>
      </c>
      <c r="S122" s="563">
        <v>-300</v>
      </c>
      <c r="T122" s="563">
        <v>-600</v>
      </c>
      <c r="U122" s="564">
        <v>0</v>
      </c>
      <c r="V122" s="558">
        <v>0</v>
      </c>
      <c r="W122" s="558">
        <v>1.6267304344997069E-3</v>
      </c>
    </row>
    <row r="123" spans="1:23">
      <c r="A123" s="514">
        <v>11</v>
      </c>
      <c r="B123" s="540" t="s">
        <v>22</v>
      </c>
      <c r="C123" s="558">
        <v>1.6267304344997069E-3</v>
      </c>
      <c r="D123" s="558">
        <v>1.6267304344997069E-3</v>
      </c>
      <c r="E123" s="558">
        <v>1.6267304344997069E-3</v>
      </c>
      <c r="F123" s="558">
        <v>1.6267304344997099E-3</v>
      </c>
      <c r="G123" s="559">
        <v>400</v>
      </c>
      <c r="H123" s="558">
        <v>1.6267304344997069E-3</v>
      </c>
      <c r="I123" s="558">
        <v>1.6267304344997069E-3</v>
      </c>
      <c r="J123" s="560">
        <v>85.212021372416274</v>
      </c>
      <c r="K123" s="561">
        <v>0</v>
      </c>
      <c r="L123" s="562">
        <v>919</v>
      </c>
      <c r="M123" s="559">
        <v>25</v>
      </c>
      <c r="N123" s="558">
        <v>0</v>
      </c>
      <c r="O123" s="558">
        <v>1.6267304344997069E-3</v>
      </c>
      <c r="P123" s="495">
        <v>-25</v>
      </c>
      <c r="Q123" s="558">
        <v>1.6267304344997069E-3</v>
      </c>
      <c r="R123" s="558">
        <v>1.6267304344997069E-3</v>
      </c>
      <c r="S123" s="563">
        <v>-140</v>
      </c>
      <c r="T123" s="563">
        <v>-600</v>
      </c>
      <c r="U123" s="564">
        <v>0</v>
      </c>
      <c r="V123" s="558">
        <v>0</v>
      </c>
      <c r="W123" s="558">
        <v>1.6267304344997069E-3</v>
      </c>
    </row>
    <row r="124" spans="1:23">
      <c r="A124" s="514">
        <v>12</v>
      </c>
      <c r="B124" s="540" t="s">
        <v>23</v>
      </c>
      <c r="C124" s="558">
        <v>1.6267304344997099E-3</v>
      </c>
      <c r="D124" s="558">
        <v>1.6267304344997099E-3</v>
      </c>
      <c r="E124" s="558">
        <v>1.6267304344997099E-3</v>
      </c>
      <c r="F124" s="558">
        <v>1.6267304344997099E-3</v>
      </c>
      <c r="G124" s="559">
        <v>400</v>
      </c>
      <c r="H124" s="558">
        <v>1.6267304344997099E-3</v>
      </c>
      <c r="I124" s="558">
        <v>1.6267304344997099E-3</v>
      </c>
      <c r="J124" s="560">
        <v>61.630276983474211</v>
      </c>
      <c r="K124" s="561">
        <v>0</v>
      </c>
      <c r="L124" s="562">
        <v>919</v>
      </c>
      <c r="M124" s="559">
        <v>25</v>
      </c>
      <c r="N124" s="558">
        <v>0</v>
      </c>
      <c r="O124" s="558">
        <v>1.6267304344997099E-3</v>
      </c>
      <c r="P124" s="495">
        <v>-25</v>
      </c>
      <c r="Q124" s="558">
        <v>1.6267304344997099E-3</v>
      </c>
      <c r="R124" s="558">
        <v>1.6267304344997099E-3</v>
      </c>
      <c r="S124" s="563">
        <v>-120</v>
      </c>
      <c r="T124" s="563">
        <v>-600</v>
      </c>
      <c r="U124" s="564">
        <v>0</v>
      </c>
      <c r="V124" s="558">
        <v>0</v>
      </c>
      <c r="W124" s="558">
        <v>1.6267304344997099E-3</v>
      </c>
    </row>
    <row r="125" spans="1:23"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</row>
    <row r="126" spans="1:23">
      <c r="B126" s="565" t="s">
        <v>308</v>
      </c>
    </row>
    <row r="128" spans="1:23">
      <c r="C128" s="246" t="s">
        <v>309</v>
      </c>
      <c r="P128" s="566"/>
    </row>
    <row r="129" spans="1:55">
      <c r="C129" s="567" t="s">
        <v>310</v>
      </c>
      <c r="P129" s="566"/>
    </row>
    <row r="130" spans="1:55">
      <c r="B130" s="255" t="s">
        <v>155</v>
      </c>
      <c r="C130" s="568"/>
      <c r="D130" s="569"/>
      <c r="P130" s="566"/>
      <c r="X130" s="362"/>
    </row>
    <row r="131" spans="1:55">
      <c r="A131" s="133">
        <v>1</v>
      </c>
      <c r="B131" s="570" t="s">
        <v>10</v>
      </c>
      <c r="C131" s="568">
        <v>0</v>
      </c>
      <c r="D131" s="569"/>
      <c r="P131" s="566"/>
    </row>
    <row r="132" spans="1:55">
      <c r="A132" s="133">
        <v>2</v>
      </c>
      <c r="B132" s="570" t="s">
        <v>12</v>
      </c>
      <c r="C132" s="568">
        <v>0</v>
      </c>
      <c r="D132" s="569"/>
      <c r="P132" s="566"/>
    </row>
    <row r="133" spans="1:55">
      <c r="A133" s="133">
        <v>3</v>
      </c>
      <c r="B133" s="570" t="s">
        <v>14</v>
      </c>
      <c r="C133" s="568">
        <v>0</v>
      </c>
      <c r="D133" s="569"/>
      <c r="P133" s="566"/>
    </row>
    <row r="134" spans="1:55">
      <c r="A134" s="133">
        <v>4</v>
      </c>
      <c r="B134" s="570" t="s">
        <v>15</v>
      </c>
      <c r="C134" s="568">
        <v>0</v>
      </c>
      <c r="D134" s="569"/>
      <c r="P134" s="566"/>
    </row>
    <row r="135" spans="1:55">
      <c r="A135" s="133">
        <v>5</v>
      </c>
      <c r="B135" s="570" t="s">
        <v>16</v>
      </c>
      <c r="C135" s="568">
        <v>0</v>
      </c>
      <c r="D135" s="569"/>
      <c r="P135" s="566"/>
    </row>
    <row r="136" spans="1:55">
      <c r="A136" s="133">
        <v>6</v>
      </c>
      <c r="B136" s="570" t="s">
        <v>17</v>
      </c>
      <c r="C136" s="568">
        <v>0</v>
      </c>
      <c r="D136" s="569"/>
      <c r="P136" s="566"/>
    </row>
    <row r="137" spans="1:55">
      <c r="A137" s="133">
        <v>7</v>
      </c>
      <c r="B137" s="570" t="s">
        <v>18</v>
      </c>
      <c r="C137" s="568">
        <v>0</v>
      </c>
      <c r="D137" s="569"/>
      <c r="P137" s="566"/>
    </row>
    <row r="138" spans="1:55">
      <c r="A138" s="133">
        <v>8</v>
      </c>
      <c r="B138" s="570" t="s">
        <v>19</v>
      </c>
      <c r="C138" s="568">
        <v>0</v>
      </c>
      <c r="D138" s="569"/>
      <c r="P138" s="566"/>
    </row>
    <row r="139" spans="1:55">
      <c r="A139" s="133">
        <v>9</v>
      </c>
      <c r="B139" s="570" t="s">
        <v>20</v>
      </c>
      <c r="C139" s="568">
        <v>0</v>
      </c>
      <c r="D139" s="569"/>
      <c r="P139" s="566"/>
    </row>
    <row r="140" spans="1:55">
      <c r="A140" s="133">
        <v>10</v>
      </c>
      <c r="B140" s="570" t="s">
        <v>21</v>
      </c>
      <c r="C140" s="568">
        <v>0</v>
      </c>
      <c r="D140" s="569"/>
      <c r="R140" s="571"/>
      <c r="BC140" s="362"/>
    </row>
    <row r="141" spans="1:55">
      <c r="A141" s="133">
        <v>11</v>
      </c>
      <c r="B141" s="570" t="s">
        <v>22</v>
      </c>
      <c r="C141" s="568">
        <v>0</v>
      </c>
      <c r="D141" s="569"/>
      <c r="R141" s="571"/>
      <c r="BC141" s="383"/>
    </row>
    <row r="142" spans="1:55">
      <c r="A142" s="133">
        <v>12</v>
      </c>
      <c r="B142" s="570" t="s">
        <v>23</v>
      </c>
      <c r="C142" s="568">
        <v>0</v>
      </c>
      <c r="D142" s="569"/>
      <c r="R142" s="571"/>
    </row>
    <row r="143" spans="1:55">
      <c r="B143" s="570"/>
      <c r="C143" s="572"/>
      <c r="D143" s="569"/>
      <c r="R143" s="571"/>
    </row>
    <row r="144" spans="1:55">
      <c r="A144" s="143">
        <v>1</v>
      </c>
      <c r="B144" s="143">
        <v>2</v>
      </c>
      <c r="C144" s="143">
        <v>3</v>
      </c>
      <c r="D144" s="143">
        <v>4</v>
      </c>
      <c r="E144" s="143">
        <v>5</v>
      </c>
      <c r="F144" s="143">
        <v>6</v>
      </c>
      <c r="G144" s="143">
        <v>7</v>
      </c>
      <c r="H144" s="143">
        <v>8</v>
      </c>
      <c r="I144" s="143">
        <v>9</v>
      </c>
      <c r="J144" s="143">
        <v>10</v>
      </c>
      <c r="K144" s="143">
        <v>11</v>
      </c>
      <c r="L144" s="143">
        <v>12</v>
      </c>
      <c r="M144" s="143">
        <v>13</v>
      </c>
      <c r="N144" s="143">
        <v>14</v>
      </c>
      <c r="O144" s="143">
        <v>15</v>
      </c>
      <c r="P144" s="143">
        <v>16</v>
      </c>
      <c r="Q144" s="143">
        <v>17</v>
      </c>
      <c r="R144" s="143">
        <v>18</v>
      </c>
      <c r="S144" s="143">
        <v>19</v>
      </c>
      <c r="T144" s="143">
        <v>20</v>
      </c>
      <c r="U144" s="143">
        <v>21</v>
      </c>
      <c r="V144" s="143">
        <v>22</v>
      </c>
      <c r="W144" s="143">
        <v>23</v>
      </c>
      <c r="X144" s="143">
        <v>24</v>
      </c>
      <c r="Y144" s="143">
        <v>25</v>
      </c>
      <c r="Z144" s="143">
        <v>26</v>
      </c>
      <c r="AA144" s="143">
        <v>27</v>
      </c>
      <c r="AB144" s="143">
        <v>28</v>
      </c>
      <c r="AC144" s="143">
        <v>29</v>
      </c>
      <c r="AD144" s="143">
        <v>30</v>
      </c>
      <c r="AE144" s="143">
        <v>31</v>
      </c>
      <c r="AF144" s="143">
        <v>32</v>
      </c>
      <c r="AG144" s="143">
        <v>33</v>
      </c>
      <c r="AH144" s="143">
        <v>34</v>
      </c>
      <c r="AI144" s="143">
        <v>35</v>
      </c>
      <c r="AJ144" s="143">
        <v>36</v>
      </c>
      <c r="AK144" s="143">
        <v>37</v>
      </c>
      <c r="AL144" s="143">
        <v>38</v>
      </c>
      <c r="AM144" s="143">
        <v>39</v>
      </c>
      <c r="AN144" s="143">
        <v>40</v>
      </c>
      <c r="AO144" s="143">
        <v>41</v>
      </c>
      <c r="AP144" s="143">
        <v>42</v>
      </c>
      <c r="AQ144" s="143">
        <v>43</v>
      </c>
      <c r="AR144" s="143">
        <v>44</v>
      </c>
      <c r="AS144" s="143">
        <v>45</v>
      </c>
      <c r="AT144" s="143">
        <v>46</v>
      </c>
      <c r="AU144" s="143">
        <v>47</v>
      </c>
      <c r="AV144" s="143">
        <v>48</v>
      </c>
      <c r="AW144" s="143">
        <v>49</v>
      </c>
      <c r="AX144" s="143">
        <v>50</v>
      </c>
      <c r="AY144" s="143">
        <v>51</v>
      </c>
      <c r="AZ144" s="143">
        <v>52</v>
      </c>
      <c r="BA144" s="143">
        <v>53</v>
      </c>
      <c r="BB144" s="143">
        <v>54</v>
      </c>
      <c r="BC144" s="143">
        <v>55</v>
      </c>
    </row>
    <row r="145" spans="1:60">
      <c r="B145" s="565" t="s">
        <v>311</v>
      </c>
      <c r="R145" s="403"/>
      <c r="V145" s="573"/>
      <c r="W145" s="574" t="s">
        <v>312</v>
      </c>
      <c r="X145" s="143"/>
      <c r="Y145" s="571" t="s">
        <v>117</v>
      </c>
      <c r="Z145" s="571" t="s">
        <v>117</v>
      </c>
      <c r="AA145" s="571" t="s">
        <v>117</v>
      </c>
      <c r="AB145" s="571" t="s">
        <v>117</v>
      </c>
    </row>
    <row r="146" spans="1:60" s="143" customFormat="1" ht="63.75">
      <c r="C146" s="143" t="s">
        <v>234</v>
      </c>
      <c r="D146" s="143" t="s">
        <v>225</v>
      </c>
      <c r="E146" s="305" t="s">
        <v>313</v>
      </c>
      <c r="F146" s="305" t="s">
        <v>80</v>
      </c>
      <c r="G146" s="143" t="s">
        <v>314</v>
      </c>
      <c r="H146" s="143" t="s">
        <v>229</v>
      </c>
      <c r="I146" s="305" t="s">
        <v>315</v>
      </c>
      <c r="J146" s="143" t="s">
        <v>293</v>
      </c>
      <c r="K146" s="143" t="s">
        <v>232</v>
      </c>
      <c r="L146" s="143" t="s">
        <v>231</v>
      </c>
      <c r="M146" s="143" t="s">
        <v>227</v>
      </c>
      <c r="N146" s="143" t="s">
        <v>230</v>
      </c>
      <c r="O146" s="571" t="s">
        <v>316</v>
      </c>
      <c r="P146" s="143" t="s">
        <v>79</v>
      </c>
      <c r="Q146" s="305" t="s">
        <v>77</v>
      </c>
      <c r="R146" s="98" t="s">
        <v>317</v>
      </c>
      <c r="S146" s="571" t="s">
        <v>236</v>
      </c>
      <c r="T146" s="571" t="s">
        <v>318</v>
      </c>
      <c r="U146" s="328" t="s">
        <v>319</v>
      </c>
      <c r="V146" s="575" t="s">
        <v>320</v>
      </c>
      <c r="W146" s="574" t="s">
        <v>321</v>
      </c>
      <c r="X146" s="576" t="s">
        <v>322</v>
      </c>
      <c r="Y146" s="574" t="s">
        <v>200</v>
      </c>
      <c r="Z146" s="574" t="s">
        <v>323</v>
      </c>
      <c r="AA146" s="403" t="s">
        <v>324</v>
      </c>
      <c r="AB146" s="403" t="s">
        <v>325</v>
      </c>
      <c r="AD146" s="571" t="s">
        <v>326</v>
      </c>
      <c r="AE146" s="226" t="s">
        <v>327</v>
      </c>
      <c r="AF146" s="571" t="s">
        <v>328</v>
      </c>
      <c r="AG146" s="571" t="s">
        <v>329</v>
      </c>
      <c r="AH146" s="571" t="s">
        <v>330</v>
      </c>
      <c r="AI146" s="571" t="s">
        <v>331</v>
      </c>
      <c r="AJ146" s="577" t="s">
        <v>332</v>
      </c>
      <c r="AL146" s="571" t="s">
        <v>333</v>
      </c>
      <c r="AM146" s="571" t="s">
        <v>334</v>
      </c>
      <c r="AN146" s="571" t="s">
        <v>335</v>
      </c>
      <c r="AP146" s="571" t="s">
        <v>336</v>
      </c>
      <c r="AR146" s="571" t="s">
        <v>337</v>
      </c>
      <c r="AT146" s="571" t="s">
        <v>338</v>
      </c>
      <c r="AU146" s="226" t="s">
        <v>339</v>
      </c>
      <c r="AV146" s="226" t="s">
        <v>340</v>
      </c>
      <c r="AW146" s="226" t="s">
        <v>341</v>
      </c>
      <c r="AX146" s="226" t="s">
        <v>342</v>
      </c>
      <c r="AY146" s="226" t="s">
        <v>343</v>
      </c>
      <c r="AZ146" s="226" t="s">
        <v>344</v>
      </c>
      <c r="BA146" s="98" t="s">
        <v>345</v>
      </c>
      <c r="BB146" s="571" t="s">
        <v>346</v>
      </c>
      <c r="BC146" s="226" t="s">
        <v>347</v>
      </c>
      <c r="BD146" s="571" t="s">
        <v>348</v>
      </c>
    </row>
    <row r="147" spans="1:60" s="390" customFormat="1">
      <c r="A147" s="133"/>
      <c r="B147" s="255" t="s">
        <v>155</v>
      </c>
      <c r="C147" s="578">
        <v>1800</v>
      </c>
      <c r="D147" s="578">
        <v>50000</v>
      </c>
      <c r="H147" s="579"/>
      <c r="I147" s="579"/>
      <c r="K147" s="579"/>
      <c r="L147" s="579"/>
      <c r="M147" s="579"/>
      <c r="N147" s="579"/>
      <c r="O147" s="579"/>
      <c r="P147" s="580"/>
      <c r="Q147" s="579"/>
      <c r="R147" s="579"/>
      <c r="V147" s="581">
        <v>569355</v>
      </c>
      <c r="W147" s="582">
        <v>427000</v>
      </c>
      <c r="X147" s="582">
        <v>142355</v>
      </c>
      <c r="Y147" s="582"/>
      <c r="Z147" s="582">
        <v>569355</v>
      </c>
      <c r="AA147" s="582">
        <v>0</v>
      </c>
      <c r="AB147" s="582"/>
      <c r="AD147" s="583">
        <v>1</v>
      </c>
      <c r="AE147" s="574"/>
      <c r="AF147" s="574" t="s">
        <v>349</v>
      </c>
      <c r="AG147" s="574" t="s">
        <v>349</v>
      </c>
      <c r="AH147" s="574" t="s">
        <v>349</v>
      </c>
      <c r="AI147" s="574" t="s">
        <v>349</v>
      </c>
      <c r="AJ147" s="574" t="s">
        <v>349</v>
      </c>
      <c r="AL147" s="574" t="s">
        <v>350</v>
      </c>
      <c r="AM147" s="574" t="s">
        <v>349</v>
      </c>
      <c r="AN147" s="574" t="s">
        <v>350</v>
      </c>
      <c r="AP147" s="574" t="s">
        <v>350</v>
      </c>
      <c r="AR147" s="583">
        <v>0.31</v>
      </c>
      <c r="AX147" s="584">
        <v>0</v>
      </c>
      <c r="BA147" s="579"/>
      <c r="BB147" s="585">
        <v>0</v>
      </c>
      <c r="BD147" s="586"/>
    </row>
    <row r="148" spans="1:60" s="390" customFormat="1">
      <c r="A148" s="587">
        <v>1</v>
      </c>
      <c r="B148" s="588" t="s">
        <v>10</v>
      </c>
      <c r="C148" s="589">
        <v>-1536.8250000001717</v>
      </c>
      <c r="D148" s="589">
        <v>23289.749019670631</v>
      </c>
      <c r="E148" s="589">
        <v>23289.749019670631</v>
      </c>
      <c r="F148" s="589">
        <v>2445.4236470654164</v>
      </c>
      <c r="G148" s="589">
        <v>20844.325372605213</v>
      </c>
      <c r="H148" s="589">
        <v>17399.076066534479</v>
      </c>
      <c r="I148" s="589">
        <v>56555.159999996635</v>
      </c>
      <c r="J148" s="589">
        <v>22952.656889563768</v>
      </c>
      <c r="K148" s="589">
        <v>33075.463933465071</v>
      </c>
      <c r="L148" s="589">
        <v>42844.463933465071</v>
      </c>
      <c r="M148" s="589">
        <v>0</v>
      </c>
      <c r="N148" s="589">
        <v>39156.083933462156</v>
      </c>
      <c r="O148" s="589">
        <v>3733.1072500730652</v>
      </c>
      <c r="P148" s="589">
        <v>6018.1365354428617</v>
      </c>
      <c r="Q148" s="589">
        <v>9751.243785515926</v>
      </c>
      <c r="R148" s="589">
        <v>-3688.380000002915</v>
      </c>
      <c r="S148" s="589">
        <v>-8612.6187096422036</v>
      </c>
      <c r="T148" s="589">
        <v>39156.083933462156</v>
      </c>
      <c r="U148" s="590">
        <v>-742.2645974887273</v>
      </c>
      <c r="V148" s="590">
        <v>565666.61999999708</v>
      </c>
      <c r="W148" s="591">
        <v>493332</v>
      </c>
      <c r="X148" s="592">
        <v>72334.619999997085</v>
      </c>
      <c r="Y148" s="592">
        <v>-3688.380000002915</v>
      </c>
      <c r="Z148" s="592">
        <v>563908.61999999708</v>
      </c>
      <c r="AA148" s="592">
        <v>-1758</v>
      </c>
      <c r="AB148" s="592">
        <v>-1758</v>
      </c>
      <c r="AC148" s="588"/>
      <c r="AD148" s="593" t="e">
        <v>#NAME?</v>
      </c>
      <c r="AE148" s="594"/>
      <c r="AF148" s="390">
        <v>0</v>
      </c>
      <c r="AG148" s="390">
        <v>0</v>
      </c>
      <c r="AH148" s="390">
        <v>28.597921038504708</v>
      </c>
      <c r="AI148" s="390">
        <v>60.000000000047422</v>
      </c>
      <c r="AJ148" s="390">
        <v>88.59792103855213</v>
      </c>
      <c r="AL148" s="24">
        <v>0</v>
      </c>
      <c r="AM148" s="390">
        <v>0</v>
      </c>
      <c r="AN148" s="24">
        <v>0</v>
      </c>
      <c r="AP148" s="24" t="e">
        <v>#NAME?</v>
      </c>
      <c r="AR148" s="24" t="e">
        <v>#NAME?</v>
      </c>
      <c r="AS148" s="595"/>
      <c r="AT148" s="390" t="e">
        <v>#NAME?</v>
      </c>
      <c r="AU148" s="390">
        <v>422.17976818381669</v>
      </c>
      <c r="AV148" s="390">
        <v>283.03606569606944</v>
      </c>
      <c r="AW148" s="24">
        <v>0</v>
      </c>
      <c r="AX148" s="596" t="e">
        <v>#NAME?</v>
      </c>
      <c r="AY148" s="390" t="e">
        <v>#NAME?</v>
      </c>
      <c r="AZ148" s="24" t="e">
        <v>#NAME?</v>
      </c>
      <c r="BA148" s="589">
        <v>23364.370793966511</v>
      </c>
      <c r="BB148" s="390">
        <v>0</v>
      </c>
      <c r="BC148" s="597">
        <v>56555.159999996635</v>
      </c>
      <c r="BD148" s="598"/>
      <c r="BE148" s="585"/>
      <c r="BF148" s="585"/>
      <c r="BG148" s="585"/>
      <c r="BH148" s="585"/>
    </row>
    <row r="149" spans="1:60" s="390" customFormat="1">
      <c r="A149" s="587">
        <v>2</v>
      </c>
      <c r="B149" s="588" t="s">
        <v>12</v>
      </c>
      <c r="C149" s="589">
        <v>-1388.1000000002023</v>
      </c>
      <c r="D149" s="589">
        <v>22176.316546494767</v>
      </c>
      <c r="E149" s="589">
        <v>22176.316546494767</v>
      </c>
      <c r="F149" s="589">
        <v>2328.5132373819506</v>
      </c>
      <c r="G149" s="589">
        <v>19847.803309112816</v>
      </c>
      <c r="H149" s="589">
        <v>1388.100000000326</v>
      </c>
      <c r="I149" s="589">
        <v>4380.3199400657104</v>
      </c>
      <c r="J149" s="589">
        <v>21296.468349697665</v>
      </c>
      <c r="K149" s="589">
        <v>33201.819940065361</v>
      </c>
      <c r="L149" s="589">
        <v>25201.819940065361</v>
      </c>
      <c r="M149" s="589">
        <v>0</v>
      </c>
      <c r="N149" s="589">
        <v>2992.2199400653844</v>
      </c>
      <c r="O149" s="589">
        <v>4623.6572289601645</v>
      </c>
      <c r="P149" s="589">
        <v>5933.6220736404748</v>
      </c>
      <c r="Q149" s="589">
        <v>10557.27930260064</v>
      </c>
      <c r="R149" s="589">
        <v>-22209.599999999977</v>
      </c>
      <c r="S149" s="589">
        <v>1234.3795291239239</v>
      </c>
      <c r="T149" s="589">
        <v>2992.2199400653844</v>
      </c>
      <c r="U149" s="590">
        <v>-708.20566096842231</v>
      </c>
      <c r="V149" s="590">
        <v>543457.01999999711</v>
      </c>
      <c r="W149" s="591">
        <v>534402</v>
      </c>
      <c r="X149" s="592">
        <v>9055.0199999971082</v>
      </c>
      <c r="Y149" s="592">
        <v>-22209.599999999977</v>
      </c>
      <c r="Z149" s="592">
        <v>539941.01999999711</v>
      </c>
      <c r="AA149" s="592">
        <v>-3516</v>
      </c>
      <c r="AB149" s="592">
        <v>-1758</v>
      </c>
      <c r="AC149" s="588"/>
      <c r="AD149" s="593" t="e">
        <v>#NAME?</v>
      </c>
      <c r="AE149" s="594"/>
      <c r="AF149" s="390">
        <v>0</v>
      </c>
      <c r="AG149" s="390">
        <v>0</v>
      </c>
      <c r="AH149" s="390">
        <v>31.661984006915926</v>
      </c>
      <c r="AI149" s="390">
        <v>399.99999999999955</v>
      </c>
      <c r="AJ149" s="390">
        <v>431.66198400691547</v>
      </c>
      <c r="AL149" s="24">
        <v>0</v>
      </c>
      <c r="AM149" s="390">
        <v>0</v>
      </c>
      <c r="AN149" s="24">
        <v>0</v>
      </c>
      <c r="AP149" s="24" t="e">
        <v>#NAME?</v>
      </c>
      <c r="AR149" s="24" t="e">
        <v>#NAME?</v>
      </c>
      <c r="AS149" s="595"/>
      <c r="AT149" s="390" t="e">
        <v>#NAME?</v>
      </c>
      <c r="AU149" s="390">
        <v>437.58497856238137</v>
      </c>
      <c r="AV149" s="390">
        <v>25.000000000005873</v>
      </c>
      <c r="AW149" s="24">
        <v>0</v>
      </c>
      <c r="AX149" s="596" t="e">
        <v>#NAME?</v>
      </c>
      <c r="AY149" s="390" t="e">
        <v>#NAME?</v>
      </c>
      <c r="AZ149" s="24" t="e">
        <v>#NAME?</v>
      </c>
      <c r="BA149" s="589">
        <v>24487.226746667911</v>
      </c>
      <c r="BB149" s="390">
        <v>0</v>
      </c>
      <c r="BC149" s="597">
        <v>4380.3199400657104</v>
      </c>
      <c r="BD149" s="598"/>
      <c r="BE149" s="585"/>
      <c r="BF149" s="585"/>
      <c r="BG149" s="585"/>
      <c r="BH149" s="585"/>
    </row>
    <row r="150" spans="1:60" s="390" customFormat="1">
      <c r="A150" s="587">
        <v>3</v>
      </c>
      <c r="B150" s="588" t="s">
        <v>14</v>
      </c>
      <c r="C150" s="589">
        <v>-1536.8250000002881</v>
      </c>
      <c r="D150" s="589">
        <v>26926.918972186617</v>
      </c>
      <c r="E150" s="589">
        <v>26926.918972186617</v>
      </c>
      <c r="F150" s="589">
        <v>2827.3264920795946</v>
      </c>
      <c r="G150" s="589">
        <v>24099.592480107021</v>
      </c>
      <c r="H150" s="589">
        <v>55817.202196498576</v>
      </c>
      <c r="I150" s="589">
        <v>98971.530000000101</v>
      </c>
      <c r="J150" s="589">
        <v>26095.334428824495</v>
      </c>
      <c r="K150" s="589">
        <v>35154.327803501525</v>
      </c>
      <c r="L150" s="589">
        <v>43154.327803501525</v>
      </c>
      <c r="M150" s="589">
        <v>0</v>
      </c>
      <c r="N150" s="589">
        <v>43154.327803501525</v>
      </c>
      <c r="O150" s="589">
        <v>3916.5776284328849</v>
      </c>
      <c r="P150" s="589">
        <v>7501.3215267795495</v>
      </c>
      <c r="Q150" s="589">
        <v>11417.899155212435</v>
      </c>
      <c r="R150" s="589">
        <v>0</v>
      </c>
      <c r="S150" s="589">
        <v>-490.60721328141699</v>
      </c>
      <c r="T150" s="589">
        <v>43154.327803501525</v>
      </c>
      <c r="U150" s="590">
        <v>-687.24348628085863</v>
      </c>
      <c r="V150" s="590">
        <v>543457.01999999711</v>
      </c>
      <c r="W150" s="591">
        <v>567001</v>
      </c>
      <c r="X150" s="592">
        <v>-23543.980000002892</v>
      </c>
      <c r="Y150" s="592">
        <v>0</v>
      </c>
      <c r="Z150" s="592">
        <v>538183.01999999711</v>
      </c>
      <c r="AA150" s="592">
        <v>-5274</v>
      </c>
      <c r="AB150" s="592">
        <v>-1758</v>
      </c>
      <c r="AC150" s="588"/>
      <c r="AD150" s="593" t="e">
        <v>#NAME?</v>
      </c>
      <c r="AE150" s="594"/>
      <c r="AF150" s="390">
        <v>0</v>
      </c>
      <c r="AG150" s="390">
        <v>0</v>
      </c>
      <c r="AH150" s="390">
        <v>28.597921038504708</v>
      </c>
      <c r="AI150" s="390">
        <v>0</v>
      </c>
      <c r="AJ150" s="390">
        <v>28.597921038504708</v>
      </c>
      <c r="AL150" s="24">
        <v>0</v>
      </c>
      <c r="AM150" s="390">
        <v>0</v>
      </c>
      <c r="AN150" s="24">
        <v>0</v>
      </c>
      <c r="AP150" s="24" t="e">
        <v>#NAME?</v>
      </c>
      <c r="AR150" s="24" t="e">
        <v>#NAME?</v>
      </c>
      <c r="AT150" s="390" t="e">
        <v>#NAME?</v>
      </c>
      <c r="AU150" s="390">
        <v>473.30266017315722</v>
      </c>
      <c r="AV150" s="390">
        <v>907.99541581667677</v>
      </c>
      <c r="AW150" s="24">
        <v>0</v>
      </c>
      <c r="AX150" s="596" t="e">
        <v>#NAME?</v>
      </c>
      <c r="AY150" s="390" t="e">
        <v>#NAME?</v>
      </c>
      <c r="AZ150" s="24" t="e">
        <v>#NAME?</v>
      </c>
      <c r="BA150" s="589">
        <v>24263.185817180674</v>
      </c>
      <c r="BB150" s="390">
        <v>0</v>
      </c>
      <c r="BC150" s="597">
        <v>98971.530000000101</v>
      </c>
      <c r="BD150" s="598"/>
      <c r="BE150" s="585"/>
      <c r="BF150" s="585"/>
      <c r="BG150" s="585"/>
      <c r="BH150" s="585"/>
    </row>
    <row r="151" spans="1:60" s="390" customFormat="1">
      <c r="A151" s="587">
        <v>4</v>
      </c>
      <c r="B151" s="588" t="s">
        <v>15</v>
      </c>
      <c r="C151" s="589">
        <v>-1487.2500000003056</v>
      </c>
      <c r="D151" s="589">
        <v>40657.528783921123</v>
      </c>
      <c r="E151" s="589">
        <v>40657.528783921123</v>
      </c>
      <c r="F151" s="589">
        <v>6301.9169615077744</v>
      </c>
      <c r="G151" s="589">
        <v>34355.611822413346</v>
      </c>
      <c r="H151" s="589">
        <v>57542.8134063787</v>
      </c>
      <c r="I151" s="589">
        <v>95778.900000000081</v>
      </c>
      <c r="J151" s="589">
        <v>38991.256346535127</v>
      </c>
      <c r="K151" s="589">
        <v>56646.83659362149</v>
      </c>
      <c r="L151" s="589">
        <v>48646.83659362149</v>
      </c>
      <c r="M151" s="599">
        <v>0</v>
      </c>
      <c r="N151" s="589">
        <v>38236.086593621374</v>
      </c>
      <c r="O151" s="589">
        <v>4938.8394462406368</v>
      </c>
      <c r="P151" s="589">
        <v>12328.369613560128</v>
      </c>
      <c r="Q151" s="589">
        <v>17267.209059800763</v>
      </c>
      <c r="R151" s="589">
        <v>-10410.750000000116</v>
      </c>
      <c r="S151" s="589">
        <v>-32303.797899338126</v>
      </c>
      <c r="T151" s="589">
        <v>38236.086593621374</v>
      </c>
      <c r="U151" s="590">
        <v>-1572.7365856989636</v>
      </c>
      <c r="V151" s="590">
        <v>533046.26999999699</v>
      </c>
      <c r="W151" s="591">
        <v>0</v>
      </c>
      <c r="X151" s="592">
        <v>0</v>
      </c>
      <c r="Y151" s="592">
        <v>-10410.750000000116</v>
      </c>
      <c r="Z151" s="592">
        <v>558733.76999999699</v>
      </c>
      <c r="AA151" s="592">
        <v>25687.5</v>
      </c>
      <c r="AB151" s="592">
        <v>30961.5</v>
      </c>
      <c r="AC151" s="588"/>
      <c r="AD151" s="593" t="e">
        <v>#NAME?</v>
      </c>
      <c r="AE151" s="594"/>
      <c r="AF151" s="390">
        <v>0</v>
      </c>
      <c r="AG151" s="390">
        <v>550</v>
      </c>
      <c r="AH151" s="390">
        <v>29.551185073121534</v>
      </c>
      <c r="AI151" s="390">
        <v>175.00000000000196</v>
      </c>
      <c r="AJ151" s="390">
        <v>204.55118507312349</v>
      </c>
      <c r="AL151" s="24">
        <v>0</v>
      </c>
      <c r="AM151" s="390">
        <v>550</v>
      </c>
      <c r="AN151" s="24">
        <v>1</v>
      </c>
      <c r="AP151" s="24" t="e">
        <v>#NAME?</v>
      </c>
      <c r="AR151" s="24" t="e">
        <v>#NAME?</v>
      </c>
      <c r="AT151" s="390" t="e">
        <v>#NAME?</v>
      </c>
      <c r="AU151" s="390">
        <v>705.85403171180235</v>
      </c>
      <c r="AV151" s="390">
        <v>967.26867383389981</v>
      </c>
      <c r="AW151" s="24">
        <v>0</v>
      </c>
      <c r="AX151" s="596" t="e">
        <v>#NAME?</v>
      </c>
      <c r="AY151" s="390" t="e">
        <v>#NAME?</v>
      </c>
      <c r="AZ151" s="24" t="e">
        <v>#NAME?</v>
      </c>
      <c r="BA151" s="589">
        <v>27318.36141434365</v>
      </c>
      <c r="BB151" s="390">
        <v>0</v>
      </c>
      <c r="BC151" s="597">
        <v>95778.900000000081</v>
      </c>
      <c r="BD151" s="598"/>
      <c r="BE151" s="585"/>
      <c r="BF151" s="585"/>
      <c r="BG151" s="585"/>
      <c r="BH151" s="585"/>
    </row>
    <row r="152" spans="1:60" s="390" customFormat="1">
      <c r="A152" s="587">
        <v>5</v>
      </c>
      <c r="B152" s="588" t="s">
        <v>16</v>
      </c>
      <c r="C152" s="589">
        <v>-1536.8250000003027</v>
      </c>
      <c r="D152" s="589">
        <v>37057.416637505186</v>
      </c>
      <c r="E152" s="589">
        <v>37057.416637505186</v>
      </c>
      <c r="F152" s="589">
        <v>9449.6412425638227</v>
      </c>
      <c r="G152" s="589">
        <v>27607.775394941364</v>
      </c>
      <c r="H152" s="589">
        <v>43221.618441604034</v>
      </c>
      <c r="I152" s="589">
        <v>98971.530000000173</v>
      </c>
      <c r="J152" s="589">
        <v>30637.425269979009</v>
      </c>
      <c r="K152" s="589">
        <v>60053.021558396125</v>
      </c>
      <c r="L152" s="589">
        <v>60053.021558396125</v>
      </c>
      <c r="M152" s="589">
        <v>0</v>
      </c>
      <c r="N152" s="589">
        <v>41611.121558396124</v>
      </c>
      <c r="O152" s="589">
        <v>6929.6093850860161</v>
      </c>
      <c r="P152" s="589">
        <v>16584.588014077122</v>
      </c>
      <c r="Q152" s="589">
        <v>23514.197399163138</v>
      </c>
      <c r="R152" s="589">
        <v>-18441.900000000001</v>
      </c>
      <c r="S152" s="589">
        <v>-10045.358723521094</v>
      </c>
      <c r="T152" s="589">
        <v>41611.121558396124</v>
      </c>
      <c r="U152" s="590">
        <v>-1897.8342951673112</v>
      </c>
      <c r="V152" s="590">
        <v>514604.36999999697</v>
      </c>
      <c r="W152" s="591">
        <v>0</v>
      </c>
      <c r="X152" s="592">
        <v>0</v>
      </c>
      <c r="Y152" s="592">
        <v>-18441.900000000023</v>
      </c>
      <c r="Z152" s="592">
        <v>572344.01999999699</v>
      </c>
      <c r="AA152" s="592">
        <v>57739.650000000023</v>
      </c>
      <c r="AB152" s="592">
        <v>32052.150000000023</v>
      </c>
      <c r="AC152" s="588"/>
      <c r="AD152" s="593" t="e">
        <v>#NAME?</v>
      </c>
      <c r="AE152" s="594"/>
      <c r="AF152" s="390">
        <v>0</v>
      </c>
      <c r="AG152" s="390">
        <v>550</v>
      </c>
      <c r="AH152" s="390">
        <v>28.597921038504708</v>
      </c>
      <c r="AI152" s="390">
        <v>300.00000000000006</v>
      </c>
      <c r="AJ152" s="390">
        <v>328.59792103850475</v>
      </c>
      <c r="AL152" s="24">
        <v>0</v>
      </c>
      <c r="AM152" s="390">
        <v>550</v>
      </c>
      <c r="AN152" s="24">
        <v>1</v>
      </c>
      <c r="AP152" s="24" t="e">
        <v>#NAME?</v>
      </c>
      <c r="AR152" s="24" t="e">
        <v>#NAME?</v>
      </c>
      <c r="AT152" s="390" t="e">
        <v>#NAME?</v>
      </c>
      <c r="AU152" s="390">
        <v>547.19023424884108</v>
      </c>
      <c r="AV152" s="390">
        <v>703.0992214729074</v>
      </c>
      <c r="AW152" s="24">
        <v>0</v>
      </c>
      <c r="AX152" s="596" t="e">
        <v>#NAME?</v>
      </c>
      <c r="AY152" s="390" t="e">
        <v>#NAME?</v>
      </c>
      <c r="AZ152" s="24" t="e">
        <v>#NAME?</v>
      </c>
      <c r="BA152" s="589">
        <v>32727.52377329443</v>
      </c>
      <c r="BB152" s="390">
        <v>0</v>
      </c>
      <c r="BC152" s="597">
        <v>98971.530000000173</v>
      </c>
      <c r="BD152" s="598"/>
      <c r="BE152" s="585"/>
      <c r="BF152" s="585"/>
      <c r="BG152" s="585"/>
      <c r="BH152" s="585"/>
    </row>
    <row r="153" spans="1:60" s="390" customFormat="1">
      <c r="A153" s="587">
        <v>6</v>
      </c>
      <c r="B153" s="588" t="s">
        <v>17</v>
      </c>
      <c r="C153" s="589">
        <v>-1487.2500000003201</v>
      </c>
      <c r="D153" s="589">
        <v>41855.662087823628</v>
      </c>
      <c r="E153" s="589">
        <v>41855.662087823628</v>
      </c>
      <c r="F153" s="589">
        <v>10673.193832395025</v>
      </c>
      <c r="G153" s="589">
        <v>31182.468255428605</v>
      </c>
      <c r="H153" s="589">
        <v>22121.94065469339</v>
      </c>
      <c r="I153" s="589">
        <v>95778.900000000314</v>
      </c>
      <c r="J153" s="589">
        <v>34577.535126796633</v>
      </c>
      <c r="K153" s="589">
        <v>66846.759345306928</v>
      </c>
      <c r="L153" s="589">
        <v>74846.759345306928</v>
      </c>
      <c r="M153" s="589">
        <v>0</v>
      </c>
      <c r="N153" s="589">
        <v>59974.259345306928</v>
      </c>
      <c r="O153" s="589">
        <v>7865.1238732283709</v>
      </c>
      <c r="P153" s="589">
        <v>18461.562868656205</v>
      </c>
      <c r="Q153" s="589">
        <v>26326.686741884576</v>
      </c>
      <c r="R153" s="589">
        <v>-14872.5</v>
      </c>
      <c r="S153" s="589">
        <v>19979.496406187714</v>
      </c>
      <c r="T153" s="589">
        <v>59974.259345306928</v>
      </c>
      <c r="U153" s="590">
        <v>-2274.2350720500544</v>
      </c>
      <c r="V153" s="590">
        <v>499731.86999999697</v>
      </c>
      <c r="W153" s="591">
        <v>0</v>
      </c>
      <c r="X153" s="592">
        <v>0</v>
      </c>
      <c r="Y153" s="592">
        <v>-14872.5</v>
      </c>
      <c r="Z153" s="592">
        <v>588433.01999999699</v>
      </c>
      <c r="AA153" s="592">
        <v>88701.150000000023</v>
      </c>
      <c r="AB153" s="592">
        <v>30961.5</v>
      </c>
      <c r="AC153" s="588"/>
      <c r="AD153" s="593" t="e">
        <v>#NAME?</v>
      </c>
      <c r="AE153" s="594"/>
      <c r="AF153" s="390">
        <v>0</v>
      </c>
      <c r="AG153" s="390">
        <v>550</v>
      </c>
      <c r="AH153" s="390">
        <v>29.551185073121534</v>
      </c>
      <c r="AI153" s="390">
        <v>250</v>
      </c>
      <c r="AJ153" s="390">
        <v>279.55118507312153</v>
      </c>
      <c r="AL153" s="24">
        <v>0</v>
      </c>
      <c r="AM153" s="390">
        <v>550</v>
      </c>
      <c r="AN153" s="24">
        <v>1</v>
      </c>
      <c r="AP153" s="24" t="e">
        <v>#NAME?</v>
      </c>
      <c r="AR153" s="24" t="e">
        <v>#NAME?</v>
      </c>
      <c r="AT153" s="390" t="e">
        <v>#NAME?</v>
      </c>
      <c r="AU153" s="390">
        <v>631.66137379049644</v>
      </c>
      <c r="AV153" s="390">
        <v>371.85981937625462</v>
      </c>
      <c r="AW153" s="24">
        <v>0</v>
      </c>
      <c r="AX153" s="596" t="e">
        <v>#NAME?</v>
      </c>
      <c r="AY153" s="390" t="e">
        <v>#NAME?</v>
      </c>
      <c r="AZ153" s="24" t="e">
        <v>#NAME?</v>
      </c>
      <c r="BA153" s="589">
        <v>34475.783713961835</v>
      </c>
      <c r="BB153" s="390">
        <v>0</v>
      </c>
      <c r="BC153" s="597">
        <v>95778.900000000314</v>
      </c>
      <c r="BD153" s="598"/>
      <c r="BE153" s="585"/>
      <c r="BF153" s="585"/>
      <c r="BG153" s="585"/>
      <c r="BH153" s="585"/>
    </row>
    <row r="154" spans="1:60" s="390" customFormat="1">
      <c r="A154" s="587">
        <v>7</v>
      </c>
      <c r="B154" s="588" t="s">
        <v>18</v>
      </c>
      <c r="C154" s="589">
        <v>-1536.8250000003172</v>
      </c>
      <c r="D154" s="589">
        <v>43528.658089290315</v>
      </c>
      <c r="E154" s="589">
        <v>43528.658089290315</v>
      </c>
      <c r="F154" s="589">
        <v>11099.80781276903</v>
      </c>
      <c r="G154" s="589">
        <v>32428.850276521283</v>
      </c>
      <c r="H154" s="589">
        <v>44487.629481818876</v>
      </c>
      <c r="I154" s="589">
        <v>98971.530000000028</v>
      </c>
      <c r="J154" s="589">
        <v>36811.725432518157</v>
      </c>
      <c r="K154" s="589">
        <v>67401.740518181352</v>
      </c>
      <c r="L154" s="589">
        <v>59401.740518181352</v>
      </c>
      <c r="M154" s="589">
        <v>0</v>
      </c>
      <c r="N154" s="589">
        <v>40345.110518181136</v>
      </c>
      <c r="O154" s="589">
        <v>8733.7333858508027</v>
      </c>
      <c r="P154" s="589">
        <v>19480.448608270552</v>
      </c>
      <c r="Q154" s="589">
        <v>28214.181994121354</v>
      </c>
      <c r="R154" s="589">
        <v>-19056.630000000216</v>
      </c>
      <c r="S154" s="589">
        <v>-10705.241206637998</v>
      </c>
      <c r="T154" s="589">
        <v>40345.110518181136</v>
      </c>
      <c r="U154" s="590">
        <v>-2549.8558729105789</v>
      </c>
      <c r="V154" s="590">
        <v>480675.23999999673</v>
      </c>
      <c r="W154" s="591">
        <v>0</v>
      </c>
      <c r="X154" s="592">
        <v>0</v>
      </c>
      <c r="Y154" s="592">
        <v>-19056.630000000237</v>
      </c>
      <c r="Z154" s="592">
        <v>601428.53999999678</v>
      </c>
      <c r="AA154" s="592">
        <v>120753.30000000005</v>
      </c>
      <c r="AB154" s="592">
        <v>32052.150000000023</v>
      </c>
      <c r="AC154" s="588"/>
      <c r="AD154" s="593" t="e">
        <v>#NAME?</v>
      </c>
      <c r="AE154" s="594"/>
      <c r="AF154" s="390">
        <v>0</v>
      </c>
      <c r="AG154" s="390">
        <v>550</v>
      </c>
      <c r="AH154" s="390">
        <v>28.597921038504708</v>
      </c>
      <c r="AI154" s="390">
        <v>310.00000000000347</v>
      </c>
      <c r="AJ154" s="390">
        <v>338.59792103850816</v>
      </c>
      <c r="AL154" s="24">
        <v>0</v>
      </c>
      <c r="AM154" s="390">
        <v>550</v>
      </c>
      <c r="AN154" s="24">
        <v>1</v>
      </c>
      <c r="AP154" s="24" t="e">
        <v>#NAME?</v>
      </c>
      <c r="AR154" s="24" t="e">
        <v>#NAME?</v>
      </c>
      <c r="AT154" s="390" t="e">
        <v>#NAME?</v>
      </c>
      <c r="AU154" s="390">
        <v>647.62945411022986</v>
      </c>
      <c r="AV154" s="390">
        <v>723.69380836820835</v>
      </c>
      <c r="AW154" s="24">
        <v>0</v>
      </c>
      <c r="AX154" s="596" t="e">
        <v>#NAME?</v>
      </c>
      <c r="AY154" s="390" t="e">
        <v>#NAME?</v>
      </c>
      <c r="AZ154" s="24" t="e">
        <v>#NAME?</v>
      </c>
      <c r="BA154" s="589">
        <v>36302.496182268573</v>
      </c>
      <c r="BB154" s="390">
        <v>0</v>
      </c>
      <c r="BC154" s="597">
        <v>98971.530000000028</v>
      </c>
      <c r="BD154" s="598"/>
      <c r="BE154" s="585"/>
      <c r="BF154" s="585"/>
      <c r="BG154" s="585"/>
      <c r="BH154" s="585"/>
    </row>
    <row r="155" spans="1:60" s="390" customFormat="1">
      <c r="A155" s="587">
        <v>8</v>
      </c>
      <c r="B155" s="588" t="s">
        <v>19</v>
      </c>
      <c r="C155" s="589">
        <v>-1536.8250000003245</v>
      </c>
      <c r="D155" s="589">
        <v>43791.560756733074</v>
      </c>
      <c r="E155" s="589">
        <v>43791.560756733074</v>
      </c>
      <c r="F155" s="589">
        <v>11166.847992966934</v>
      </c>
      <c r="G155" s="589">
        <v>32624.71276376614</v>
      </c>
      <c r="H155" s="589">
        <v>37842.861857472861</v>
      </c>
      <c r="I155" s="589">
        <v>98971.530000000173</v>
      </c>
      <c r="J155" s="589">
        <v>36952.441911453352</v>
      </c>
      <c r="K155" s="589">
        <v>66661.238142527378</v>
      </c>
      <c r="L155" s="589">
        <v>66661.238142527378</v>
      </c>
      <c r="M155" s="589">
        <v>0</v>
      </c>
      <c r="N155" s="589">
        <v>46989.878142527297</v>
      </c>
      <c r="O155" s="589">
        <v>8996.0297129800256</v>
      </c>
      <c r="P155" s="589">
        <v>19965.393831792815</v>
      </c>
      <c r="Q155" s="589">
        <v>28961.423544772842</v>
      </c>
      <c r="R155" s="589">
        <v>-19671.360000000081</v>
      </c>
      <c r="S155" s="589">
        <v>16523.287190011444</v>
      </c>
      <c r="T155" s="589">
        <v>46989.878142527297</v>
      </c>
      <c r="U155" s="590">
        <v>-2698.2381880764951</v>
      </c>
      <c r="V155" s="590">
        <v>461003.87999999663</v>
      </c>
      <c r="W155" s="591">
        <v>0</v>
      </c>
      <c r="X155" s="592">
        <v>0</v>
      </c>
      <c r="Y155" s="592">
        <v>-19671.360000000102</v>
      </c>
      <c r="Z155" s="592">
        <v>613809.3299999967</v>
      </c>
      <c r="AA155" s="592">
        <v>152805.45000000007</v>
      </c>
      <c r="AB155" s="592">
        <v>32052.150000000023</v>
      </c>
      <c r="AC155" s="588"/>
      <c r="AD155" s="593" t="e">
        <v>#NAME?</v>
      </c>
      <c r="AE155" s="594"/>
      <c r="AF155" s="390">
        <v>0</v>
      </c>
      <c r="AG155" s="390">
        <v>550</v>
      </c>
      <c r="AH155" s="390">
        <v>28.597921038504708</v>
      </c>
      <c r="AI155" s="390">
        <v>320.00000000000125</v>
      </c>
      <c r="AJ155" s="390">
        <v>348.59792103850594</v>
      </c>
      <c r="AL155" s="24">
        <v>0</v>
      </c>
      <c r="AM155" s="390">
        <v>550</v>
      </c>
      <c r="AN155" s="24">
        <v>1</v>
      </c>
      <c r="AP155" s="24" t="e">
        <v>#NAME?</v>
      </c>
      <c r="AR155" s="24" t="e">
        <v>#NAME?</v>
      </c>
      <c r="AT155" s="390" t="e">
        <v>#NAME?</v>
      </c>
      <c r="AU155" s="390">
        <v>649.91853189942503</v>
      </c>
      <c r="AV155" s="390">
        <v>615.60135112118917</v>
      </c>
      <c r="AW155" s="24">
        <v>0</v>
      </c>
      <c r="AX155" s="596" t="e">
        <v>#NAME?</v>
      </c>
      <c r="AY155" s="390" t="e">
        <v>#NAME?</v>
      </c>
      <c r="AZ155" s="24" t="e">
        <v>#NAME?</v>
      </c>
      <c r="BA155" s="589">
        <v>36693.658213169932</v>
      </c>
      <c r="BB155" s="390">
        <v>0</v>
      </c>
      <c r="BC155" s="597">
        <v>98971.530000000173</v>
      </c>
      <c r="BD155" s="582"/>
      <c r="BE155" s="585"/>
      <c r="BF155" s="585"/>
      <c r="BG155" s="585"/>
      <c r="BH155" s="585"/>
    </row>
    <row r="156" spans="1:60" s="390" customFormat="1">
      <c r="A156" s="587">
        <v>9</v>
      </c>
      <c r="B156" s="588" t="s">
        <v>20</v>
      </c>
      <c r="C156" s="589">
        <v>-1487.2500000003201</v>
      </c>
      <c r="D156" s="589">
        <v>40908.976382995796</v>
      </c>
      <c r="E156" s="589">
        <v>40908.976382995796</v>
      </c>
      <c r="F156" s="589">
        <v>10431.788977663928</v>
      </c>
      <c r="G156" s="589">
        <v>30477.187405331868</v>
      </c>
      <c r="H156" s="589">
        <v>51808.13796842927</v>
      </c>
      <c r="I156" s="589">
        <v>95778.899999999965</v>
      </c>
      <c r="J156" s="589">
        <v>34630.090092114893</v>
      </c>
      <c r="K156" s="589">
        <v>61007.562031570749</v>
      </c>
      <c r="L156" s="589">
        <v>63007.562031570749</v>
      </c>
      <c r="M156" s="589">
        <v>0</v>
      </c>
      <c r="N156" s="589">
        <v>43970.762031570703</v>
      </c>
      <c r="O156" s="589">
        <v>20766.829008401044</v>
      </c>
      <c r="P156" s="589">
        <v>18794.552920183112</v>
      </c>
      <c r="Q156" s="589">
        <v>39561.38192858416</v>
      </c>
      <c r="R156" s="589">
        <v>-19036.800000000047</v>
      </c>
      <c r="S156" s="589">
        <v>-3543.8013494750267</v>
      </c>
      <c r="T156" s="589">
        <v>43970.762031570703</v>
      </c>
      <c r="U156" s="590">
        <v>10152.923950320837</v>
      </c>
      <c r="V156" s="590">
        <v>441967.07999999658</v>
      </c>
      <c r="W156" s="591">
        <v>0</v>
      </c>
      <c r="X156" s="592">
        <v>0</v>
      </c>
      <c r="Y156" s="592">
        <v>-19036.800000000047</v>
      </c>
      <c r="Z156" s="592">
        <v>625734.02999999665</v>
      </c>
      <c r="AA156" s="592">
        <v>183766.95000000007</v>
      </c>
      <c r="AB156" s="592">
        <v>30961.5</v>
      </c>
      <c r="AC156" s="588"/>
      <c r="AD156" s="593" t="e">
        <v>#NAME?</v>
      </c>
      <c r="AE156" s="594"/>
      <c r="AF156" s="390">
        <v>0</v>
      </c>
      <c r="AG156" s="390">
        <v>550</v>
      </c>
      <c r="AH156" s="390">
        <v>29.551185073121534</v>
      </c>
      <c r="AI156" s="390">
        <v>320.00000000000074</v>
      </c>
      <c r="AJ156" s="390">
        <v>349.55118507312227</v>
      </c>
      <c r="AL156" s="24">
        <v>0</v>
      </c>
      <c r="AM156" s="390">
        <v>550</v>
      </c>
      <c r="AN156" s="24">
        <v>1</v>
      </c>
      <c r="AP156" s="24" t="e">
        <v>#NAME?</v>
      </c>
      <c r="AR156" s="24" t="e">
        <v>#NAME?</v>
      </c>
      <c r="AT156" s="390" t="e">
        <v>#NAME?</v>
      </c>
      <c r="AU156" s="390">
        <v>632.54479899335831</v>
      </c>
      <c r="AV156" s="390">
        <v>870.87137280936747</v>
      </c>
      <c r="AW156" s="24">
        <v>0</v>
      </c>
      <c r="AX156" s="596" t="e">
        <v>#NAME?</v>
      </c>
      <c r="AY156" s="390" t="e">
        <v>#NAME?</v>
      </c>
      <c r="AZ156" s="24" t="e">
        <v>#NAME?</v>
      </c>
      <c r="BA156" s="589">
        <v>34740.889898051057</v>
      </c>
      <c r="BB156" s="390">
        <v>0</v>
      </c>
      <c r="BC156" s="597">
        <v>95778.899999999965</v>
      </c>
      <c r="BD156" s="582"/>
      <c r="BE156" s="585"/>
      <c r="BF156" s="585"/>
      <c r="BG156" s="585"/>
      <c r="BH156" s="585"/>
    </row>
    <row r="157" spans="1:60" s="390" customFormat="1">
      <c r="A157" s="587">
        <v>10</v>
      </c>
      <c r="B157" s="588" t="s">
        <v>21</v>
      </c>
      <c r="C157" s="589">
        <v>-1536.8250000003609</v>
      </c>
      <c r="D157" s="589">
        <v>45020.914300837467</v>
      </c>
      <c r="E157" s="589">
        <v>45020.914300837467</v>
      </c>
      <c r="F157" s="589">
        <v>6978.2417166298073</v>
      </c>
      <c r="G157" s="589">
        <v>38042.672584207656</v>
      </c>
      <c r="H157" s="589">
        <v>34952.492018796082</v>
      </c>
      <c r="I157" s="589">
        <v>70693.950000000594</v>
      </c>
      <c r="J157" s="589">
        <v>41941.686895572886</v>
      </c>
      <c r="K157" s="589">
        <v>57183.357981204623</v>
      </c>
      <c r="L157" s="589">
        <v>54183.357981204623</v>
      </c>
      <c r="M157" s="589">
        <v>0</v>
      </c>
      <c r="N157" s="589">
        <v>35741.457981204505</v>
      </c>
      <c r="O157" s="589">
        <v>5777.2469931608466</v>
      </c>
      <c r="P157" s="589">
        <v>28347.023392134892</v>
      </c>
      <c r="Q157" s="589">
        <v>34124.270385295735</v>
      </c>
      <c r="R157" s="589">
        <v>-18441.900000000118</v>
      </c>
      <c r="S157" s="589">
        <v>25503.474175317097</v>
      </c>
      <c r="T157" s="589">
        <v>35741.457981204505</v>
      </c>
      <c r="U157" s="590">
        <v>-2491.4331721900526</v>
      </c>
      <c r="V157" s="590">
        <v>423525.17999999644</v>
      </c>
      <c r="W157" s="591">
        <v>0</v>
      </c>
      <c r="X157" s="592">
        <v>0</v>
      </c>
      <c r="Y157" s="592">
        <v>-18441.90000000014</v>
      </c>
      <c r="Z157" s="592">
        <v>639344.27999999654</v>
      </c>
      <c r="AA157" s="592">
        <v>215819.10000000009</v>
      </c>
      <c r="AB157" s="592">
        <v>32052.150000000023</v>
      </c>
      <c r="AC157" s="588"/>
      <c r="AD157" s="593" t="e">
        <v>#NAME?</v>
      </c>
      <c r="AE157" s="594"/>
      <c r="AF157" s="390">
        <v>0</v>
      </c>
      <c r="AG157" s="390">
        <v>550</v>
      </c>
      <c r="AH157" s="390">
        <v>28.597921038504708</v>
      </c>
      <c r="AI157" s="390">
        <v>300.00000000000193</v>
      </c>
      <c r="AJ157" s="390">
        <v>328.59792103850663</v>
      </c>
      <c r="AL157" s="24">
        <v>0</v>
      </c>
      <c r="AM157" s="390">
        <v>550</v>
      </c>
      <c r="AN157" s="24">
        <v>1</v>
      </c>
      <c r="AP157" s="24" t="e">
        <v>#NAME?</v>
      </c>
      <c r="AR157" s="24" t="e">
        <v>#NAME?</v>
      </c>
      <c r="AT157" s="390" t="e">
        <v>#NAME?</v>
      </c>
      <c r="AU157" s="390">
        <v>731.08009850784708</v>
      </c>
      <c r="AV157" s="390">
        <v>568.58282528583413</v>
      </c>
      <c r="AW157" s="24">
        <v>0</v>
      </c>
      <c r="AX157" s="596" t="e">
        <v>#NAME?</v>
      </c>
      <c r="AY157" s="390" t="e">
        <v>#NAME?</v>
      </c>
      <c r="AZ157" s="24" t="e">
        <v>#NAME?</v>
      </c>
      <c r="BA157" s="589">
        <v>32718.251565736704</v>
      </c>
      <c r="BB157" s="390">
        <v>0</v>
      </c>
      <c r="BC157" s="597">
        <v>70693.950000000594</v>
      </c>
      <c r="BD157" s="582"/>
      <c r="BE157" s="585"/>
      <c r="BF157" s="585"/>
      <c r="BG157" s="585"/>
      <c r="BH157" s="585"/>
    </row>
    <row r="158" spans="1:60" s="390" customFormat="1">
      <c r="A158" s="587">
        <v>11</v>
      </c>
      <c r="B158" s="588" t="s">
        <v>22</v>
      </c>
      <c r="C158" s="589">
        <v>-1487.250000000291</v>
      </c>
      <c r="D158" s="589">
        <v>30338.533816289342</v>
      </c>
      <c r="E158" s="589">
        <v>30338.533816289342</v>
      </c>
      <c r="F158" s="589">
        <v>4702.4727415248481</v>
      </c>
      <c r="G158" s="589">
        <v>25636.061074764493</v>
      </c>
      <c r="H158" s="589">
        <v>16101.433416680047</v>
      </c>
      <c r="I158" s="589">
        <v>54730.800000000097</v>
      </c>
      <c r="J158" s="589">
        <v>29694.171318199464</v>
      </c>
      <c r="K158" s="589">
        <v>47363.066583319887</v>
      </c>
      <c r="L158" s="589">
        <v>46363.066583319887</v>
      </c>
      <c r="M158" s="589">
        <v>0</v>
      </c>
      <c r="N158" s="589">
        <v>38629.36658332005</v>
      </c>
      <c r="O158" s="589">
        <v>5474.5855796297219</v>
      </c>
      <c r="P158" s="589">
        <v>22030.621859661449</v>
      </c>
      <c r="Q158" s="589">
        <v>27505.207439291171</v>
      </c>
      <c r="R158" s="589">
        <v>-7733.699999999837</v>
      </c>
      <c r="S158" s="589">
        <v>-21754.435542278781</v>
      </c>
      <c r="T158" s="589">
        <v>38629.36658332005</v>
      </c>
      <c r="U158" s="590">
        <v>-1361.065887919598</v>
      </c>
      <c r="V158" s="590">
        <v>415791.47999999661</v>
      </c>
      <c r="W158" s="591">
        <v>0</v>
      </c>
      <c r="X158" s="592">
        <v>0</v>
      </c>
      <c r="Y158" s="592">
        <v>-7733.699999999837</v>
      </c>
      <c r="Z158" s="592">
        <v>629852.5799999967</v>
      </c>
      <c r="AA158" s="592">
        <v>214061.10000000009</v>
      </c>
      <c r="AB158" s="592">
        <v>-1758</v>
      </c>
      <c r="AC158" s="588"/>
      <c r="AD158" s="593" t="e">
        <v>#NAME?</v>
      </c>
      <c r="AE158" s="594"/>
      <c r="AF158" s="390">
        <v>0</v>
      </c>
      <c r="AG158" s="390">
        <v>0</v>
      </c>
      <c r="AH158" s="390">
        <v>29.551185073121534</v>
      </c>
      <c r="AI158" s="390">
        <v>129.99999999999724</v>
      </c>
      <c r="AJ158" s="390">
        <v>159.55118507311877</v>
      </c>
      <c r="AL158" s="24">
        <v>0</v>
      </c>
      <c r="AM158" s="390">
        <v>0</v>
      </c>
      <c r="AN158" s="24">
        <v>0</v>
      </c>
      <c r="AP158" s="24" t="e">
        <v>#NAME?</v>
      </c>
      <c r="AR158" s="24" t="e">
        <v>#NAME?</v>
      </c>
      <c r="AT158" s="390" t="e">
        <v>#NAME?</v>
      </c>
      <c r="AU158" s="390">
        <v>549.57423631197616</v>
      </c>
      <c r="AV158" s="390">
        <v>270.65781503916702</v>
      </c>
      <c r="AW158" s="24">
        <v>0</v>
      </c>
      <c r="AX158" s="596" t="e">
        <v>#NAME?</v>
      </c>
      <c r="AY158" s="390" t="e">
        <v>#NAME?</v>
      </c>
      <c r="AZ158" s="24" t="e">
        <v>#NAME?</v>
      </c>
      <c r="BA158" s="589">
        <v>27602.488771269906</v>
      </c>
      <c r="BB158" s="390">
        <v>0</v>
      </c>
      <c r="BC158" s="597">
        <v>54730.800000000097</v>
      </c>
      <c r="BD158" s="582"/>
      <c r="BE158" s="585"/>
      <c r="BF158" s="585"/>
      <c r="BG158" s="585"/>
      <c r="BH158" s="585"/>
    </row>
    <row r="159" spans="1:60" s="390" customFormat="1">
      <c r="A159" s="587">
        <v>12</v>
      </c>
      <c r="B159" s="588" t="s">
        <v>23</v>
      </c>
      <c r="C159" s="589">
        <v>-1536.8250000001863</v>
      </c>
      <c r="D159" s="589">
        <v>29011.987422727219</v>
      </c>
      <c r="E159" s="589">
        <v>29011.987422727219</v>
      </c>
      <c r="F159" s="589">
        <v>4496.8580505227192</v>
      </c>
      <c r="G159" s="589">
        <v>24515.129372204501</v>
      </c>
      <c r="H159" s="589">
        <v>23398.576989798028</v>
      </c>
      <c r="I159" s="589">
        <v>56493.68700000114</v>
      </c>
      <c r="J159" s="589">
        <v>27860.484481454543</v>
      </c>
      <c r="K159" s="589">
        <v>37857.14001020314</v>
      </c>
      <c r="L159" s="589">
        <v>39857.14001020314</v>
      </c>
      <c r="M159" s="589">
        <v>0</v>
      </c>
      <c r="N159" s="589">
        <v>33095.110010203112</v>
      </c>
      <c r="O159" s="589">
        <v>9693.8203077541657</v>
      </c>
      <c r="P159" s="589">
        <v>8950.4351448372363</v>
      </c>
      <c r="Q159" s="589">
        <v>18644.255452591402</v>
      </c>
      <c r="R159" s="589">
        <v>-6762.0300000000279</v>
      </c>
      <c r="S159" s="589">
        <v>-28983.640062821716</v>
      </c>
      <c r="T159" s="589">
        <v>33095.110010203112</v>
      </c>
      <c r="U159" s="590">
        <v>5425.9696627270023</v>
      </c>
      <c r="V159" s="590">
        <v>409029.44999999658</v>
      </c>
      <c r="W159" s="591">
        <v>0</v>
      </c>
      <c r="X159" s="592">
        <v>0</v>
      </c>
      <c r="Y159" s="592">
        <v>-6762.0300000000279</v>
      </c>
      <c r="Z159" s="592">
        <v>621332.54999999667</v>
      </c>
      <c r="AA159" s="592">
        <v>212303.10000000009</v>
      </c>
      <c r="AB159" s="592">
        <v>-1758</v>
      </c>
      <c r="AC159" s="588"/>
      <c r="AD159" s="593" t="e">
        <v>#NAME?</v>
      </c>
      <c r="AE159" s="594"/>
      <c r="AF159" s="390">
        <v>0</v>
      </c>
      <c r="AG159" s="390">
        <v>0</v>
      </c>
      <c r="AH159" s="390">
        <v>28.597921038504708</v>
      </c>
      <c r="AI159" s="390">
        <v>110.00000000000045</v>
      </c>
      <c r="AJ159" s="390">
        <v>138.59792103850515</v>
      </c>
      <c r="AL159" s="24">
        <v>0</v>
      </c>
      <c r="AM159" s="390">
        <v>0</v>
      </c>
      <c r="AN159" s="24">
        <v>0</v>
      </c>
      <c r="AP159" s="24" t="e">
        <v>#NAME?</v>
      </c>
      <c r="AR159" s="24" t="e">
        <v>#NAME?</v>
      </c>
      <c r="AT159" s="390" t="e">
        <v>#NAME?</v>
      </c>
      <c r="AU159" s="390">
        <v>502.01689329387762</v>
      </c>
      <c r="AV159" s="390">
        <v>380.63177313288804</v>
      </c>
      <c r="AW159" s="24">
        <v>0</v>
      </c>
      <c r="AX159" s="596" t="e">
        <v>#NAME?</v>
      </c>
      <c r="AY159" s="390" t="e">
        <v>#NAME?</v>
      </c>
      <c r="AZ159" s="24" t="e">
        <v>#NAME?</v>
      </c>
      <c r="BA159" s="589">
        <v>23973.089718477917</v>
      </c>
      <c r="BB159" s="390">
        <v>0</v>
      </c>
      <c r="BC159" s="597">
        <v>56493.68700000114</v>
      </c>
      <c r="BD159" s="582"/>
      <c r="BE159" s="585"/>
      <c r="BF159" s="585"/>
      <c r="BG159" s="585"/>
      <c r="BH159" s="585"/>
    </row>
    <row r="160" spans="1:60" s="390" customFormat="1">
      <c r="A160" s="574" t="s">
        <v>24</v>
      </c>
      <c r="C160" s="148">
        <v>-18094.875000003391</v>
      </c>
      <c r="D160" s="148">
        <v>424564.22281647508</v>
      </c>
      <c r="E160" s="148">
        <v>424564.22281647508</v>
      </c>
      <c r="F160" s="148">
        <v>82902.032705070858</v>
      </c>
      <c r="G160" s="148">
        <v>341662.19011140428</v>
      </c>
      <c r="H160" s="148">
        <v>406081.88249870465</v>
      </c>
      <c r="I160" s="148">
        <v>926076.73694006493</v>
      </c>
      <c r="J160" s="148">
        <v>382441.27654271002</v>
      </c>
      <c r="K160" s="148">
        <v>622452.33444136358</v>
      </c>
      <c r="L160" s="148">
        <v>624221.33444136358</v>
      </c>
      <c r="M160" s="148">
        <v>0</v>
      </c>
      <c r="N160" s="148">
        <v>463895.78444136027</v>
      </c>
      <c r="O160" s="579"/>
      <c r="P160" s="580"/>
      <c r="Q160" s="579"/>
      <c r="R160" s="579">
        <v>-160325.55000000331</v>
      </c>
      <c r="T160" s="390">
        <v>463895.78444136027</v>
      </c>
      <c r="V160" s="600">
        <v>-160325.55000000342</v>
      </c>
      <c r="W160" s="601"/>
      <c r="X160" s="601"/>
      <c r="Y160" s="601"/>
      <c r="Z160" s="601">
        <v>51977.549999996671</v>
      </c>
      <c r="AA160" s="601">
        <v>212303.10000000009</v>
      </c>
      <c r="AB160" s="601">
        <v>212303.10000000009</v>
      </c>
      <c r="AQ160" s="390" t="s">
        <v>351</v>
      </c>
      <c r="AR160" s="390" t="s">
        <v>352</v>
      </c>
      <c r="AS160" s="574"/>
      <c r="AT160" s="390" t="e">
        <v>#NAME?</v>
      </c>
      <c r="AY160" s="390" t="e">
        <v>#NAME?</v>
      </c>
      <c r="AZ160" s="24" t="e">
        <v>#NAME?</v>
      </c>
      <c r="BA160" s="574" t="s">
        <v>353</v>
      </c>
      <c r="BC160" s="390">
        <v>926076.73694006493</v>
      </c>
    </row>
    <row r="161" spans="1:58">
      <c r="C161" s="390"/>
      <c r="D161" s="390"/>
      <c r="E161" s="390"/>
      <c r="F161" s="390"/>
      <c r="G161" s="390"/>
      <c r="H161" s="579"/>
      <c r="I161" s="579"/>
      <c r="J161" s="579"/>
      <c r="K161" s="579"/>
      <c r="L161" s="579"/>
      <c r="M161" s="579"/>
      <c r="N161" s="579"/>
      <c r="O161" s="579"/>
      <c r="P161" s="580"/>
      <c r="Q161" s="579"/>
      <c r="R161" s="579"/>
      <c r="V161" s="248"/>
      <c r="AA161" s="315"/>
      <c r="AB161" s="362"/>
      <c r="AN161" s="405" t="e">
        <v>#NAME?</v>
      </c>
      <c r="AO161" s="133">
        <v>1</v>
      </c>
      <c r="AP161" s="411">
        <v>4.9069970936420827E-2</v>
      </c>
      <c r="AQ161" s="602">
        <v>1</v>
      </c>
      <c r="AR161" s="603">
        <v>0</v>
      </c>
      <c r="AT161" s="24" t="e">
        <v>#NAME?</v>
      </c>
      <c r="AU161" s="383" t="s">
        <v>354</v>
      </c>
      <c r="BC161" s="388" t="s">
        <v>355</v>
      </c>
      <c r="BD161" s="571" t="s">
        <v>162</v>
      </c>
      <c r="BE161" s="571" t="s">
        <v>356</v>
      </c>
      <c r="BF161" s="383" t="s">
        <v>357</v>
      </c>
    </row>
    <row r="162" spans="1:58">
      <c r="B162" s="565" t="s">
        <v>358</v>
      </c>
      <c r="C162" s="390"/>
      <c r="D162" s="390"/>
      <c r="E162" s="390"/>
      <c r="F162" s="390"/>
      <c r="G162" s="390"/>
      <c r="H162" s="604" t="s">
        <v>359</v>
      </c>
      <c r="I162" s="579"/>
      <c r="J162" s="579"/>
      <c r="K162" s="579"/>
      <c r="L162" s="579"/>
      <c r="M162" s="579"/>
      <c r="N162" s="579"/>
      <c r="O162" s="579"/>
      <c r="P162" s="580"/>
      <c r="Q162" s="579"/>
      <c r="R162" s="579"/>
      <c r="AN162" s="405" t="e">
        <v>#NAME?</v>
      </c>
      <c r="AO162" s="133">
        <v>2</v>
      </c>
      <c r="AP162" s="411">
        <v>0.50232372225920885</v>
      </c>
      <c r="AQ162" s="602">
        <v>1</v>
      </c>
      <c r="AR162" s="603">
        <v>0</v>
      </c>
      <c r="BC162" s="362">
        <v>56555.159999996635</v>
      </c>
      <c r="BD162" s="362">
        <v>0</v>
      </c>
      <c r="BE162" s="384">
        <v>0</v>
      </c>
      <c r="BF162" s="384">
        <v>-56555.159999996635</v>
      </c>
    </row>
    <row r="163" spans="1:58">
      <c r="C163" s="605" t="s">
        <v>79</v>
      </c>
      <c r="D163" s="605" t="s">
        <v>226</v>
      </c>
      <c r="E163" s="344" t="s">
        <v>360</v>
      </c>
      <c r="F163" s="605" t="s">
        <v>233</v>
      </c>
      <c r="G163" s="390"/>
      <c r="H163" s="605" t="s">
        <v>79</v>
      </c>
      <c r="I163" s="605" t="s">
        <v>226</v>
      </c>
      <c r="J163" s="344" t="s">
        <v>234</v>
      </c>
      <c r="K163" s="605" t="s">
        <v>233</v>
      </c>
      <c r="L163" s="579"/>
      <c r="M163" s="579"/>
      <c r="N163" s="579"/>
      <c r="O163" s="579"/>
      <c r="P163" s="580"/>
      <c r="Q163" s="579"/>
      <c r="R163" s="579"/>
      <c r="AN163" s="405" t="e">
        <v>#NAME?</v>
      </c>
      <c r="AO163" s="133">
        <v>3</v>
      </c>
      <c r="AP163" s="411">
        <v>0</v>
      </c>
      <c r="AQ163" s="602">
        <v>1</v>
      </c>
      <c r="AR163" s="603">
        <v>0</v>
      </c>
      <c r="BC163" s="362">
        <v>4380.3199400657104</v>
      </c>
      <c r="BD163" s="362">
        <v>0</v>
      </c>
      <c r="BE163" s="384">
        <v>0</v>
      </c>
      <c r="BF163" s="384">
        <v>-4380.3199400657104</v>
      </c>
    </row>
    <row r="164" spans="1:58">
      <c r="B164" s="255" t="s">
        <v>155</v>
      </c>
      <c r="C164" s="408">
        <v>0</v>
      </c>
      <c r="D164" s="408">
        <v>0</v>
      </c>
      <c r="E164" s="408">
        <v>0</v>
      </c>
      <c r="F164" s="408">
        <v>0</v>
      </c>
      <c r="H164" s="344" t="s">
        <v>361</v>
      </c>
      <c r="I164" s="605" t="s">
        <v>361</v>
      </c>
      <c r="J164" s="344" t="s">
        <v>361</v>
      </c>
      <c r="K164" s="344" t="s">
        <v>361</v>
      </c>
      <c r="AN164" s="405" t="e">
        <v>#NAME?</v>
      </c>
      <c r="AO164" s="133">
        <v>4</v>
      </c>
      <c r="AP164" s="411">
        <v>0.12198383112907574</v>
      </c>
      <c r="AQ164" s="602">
        <v>1</v>
      </c>
      <c r="AR164" s="603">
        <v>0</v>
      </c>
      <c r="BC164" s="362">
        <v>98971.530000000101</v>
      </c>
      <c r="BD164" s="362">
        <v>0</v>
      </c>
      <c r="BE164" s="384">
        <v>0</v>
      </c>
      <c r="BF164" s="384">
        <v>-98971.530000000101</v>
      </c>
    </row>
    <row r="165" spans="1:58">
      <c r="A165" s="133">
        <v>1</v>
      </c>
      <c r="B165" s="570" t="s">
        <v>10</v>
      </c>
      <c r="C165" s="408">
        <v>0</v>
      </c>
      <c r="D165" s="408">
        <v>0</v>
      </c>
      <c r="E165" s="408">
        <v>0</v>
      </c>
      <c r="F165" s="408">
        <v>0</v>
      </c>
      <c r="H165" s="344" t="s">
        <v>361</v>
      </c>
      <c r="I165" s="605" t="s">
        <v>361</v>
      </c>
      <c r="J165" s="344" t="s">
        <v>361</v>
      </c>
      <c r="K165" s="344" t="s">
        <v>361</v>
      </c>
      <c r="AN165" s="405" t="e">
        <v>#NAME?</v>
      </c>
      <c r="AO165" s="133">
        <v>5</v>
      </c>
      <c r="AP165" s="411">
        <v>0.17504336546626792</v>
      </c>
      <c r="AQ165" s="602">
        <v>1</v>
      </c>
      <c r="AR165" s="603">
        <v>0</v>
      </c>
      <c r="BC165" s="362">
        <v>95778.900000000081</v>
      </c>
      <c r="BD165" s="362">
        <v>0</v>
      </c>
      <c r="BE165" s="384">
        <v>0</v>
      </c>
      <c r="BF165" s="384">
        <v>-95778.900000000081</v>
      </c>
    </row>
    <row r="166" spans="1:58">
      <c r="A166" s="133">
        <v>2</v>
      </c>
      <c r="B166" s="570" t="s">
        <v>12</v>
      </c>
      <c r="C166" s="408">
        <v>0</v>
      </c>
      <c r="D166" s="408">
        <v>0</v>
      </c>
      <c r="E166" s="408">
        <v>0</v>
      </c>
      <c r="F166" s="408">
        <v>0</v>
      </c>
      <c r="H166" s="344" t="s">
        <v>361</v>
      </c>
      <c r="I166" s="605" t="s">
        <v>361</v>
      </c>
      <c r="J166" s="344" t="s">
        <v>361</v>
      </c>
      <c r="K166" s="344" t="s">
        <v>361</v>
      </c>
      <c r="AN166" s="405" t="e">
        <v>#NAME?</v>
      </c>
      <c r="AO166" s="133">
        <v>6</v>
      </c>
      <c r="AP166" s="411">
        <v>0.1132624187627109</v>
      </c>
      <c r="AQ166" s="602">
        <v>1</v>
      </c>
      <c r="AR166" s="603">
        <v>0</v>
      </c>
      <c r="BC166" s="362">
        <v>98971.530000000173</v>
      </c>
      <c r="BD166" s="362">
        <v>0</v>
      </c>
      <c r="BE166" s="384">
        <v>0</v>
      </c>
      <c r="BF166" s="384">
        <v>-98971.530000000173</v>
      </c>
    </row>
    <row r="167" spans="1:58">
      <c r="A167" s="133">
        <v>3</v>
      </c>
      <c r="B167" s="570" t="s">
        <v>14</v>
      </c>
      <c r="C167" s="408">
        <v>0</v>
      </c>
      <c r="D167" s="408">
        <v>0</v>
      </c>
      <c r="E167" s="408">
        <v>0</v>
      </c>
      <c r="F167" s="408">
        <v>0</v>
      </c>
      <c r="G167" s="606"/>
      <c r="H167" s="344" t="s">
        <v>361</v>
      </c>
      <c r="I167" s="605" t="s">
        <v>361</v>
      </c>
      <c r="J167" s="344" t="s">
        <v>361</v>
      </c>
      <c r="K167" s="344" t="s">
        <v>361</v>
      </c>
      <c r="L167" s="606"/>
      <c r="M167" s="606"/>
      <c r="O167" s="607"/>
      <c r="P167" s="247"/>
      <c r="AN167" s="405" t="e">
        <v>#NAME?</v>
      </c>
      <c r="AO167" s="133">
        <v>7</v>
      </c>
      <c r="AP167" s="411">
        <v>0.18286129337700899</v>
      </c>
      <c r="AQ167" s="602">
        <v>1</v>
      </c>
      <c r="AR167" s="603">
        <v>0</v>
      </c>
      <c r="BC167" s="362">
        <v>95778.900000000314</v>
      </c>
      <c r="BD167" s="362">
        <v>0</v>
      </c>
      <c r="BE167" s="384">
        <v>0</v>
      </c>
      <c r="BF167" s="384">
        <v>-95778.900000000314</v>
      </c>
    </row>
    <row r="168" spans="1:58">
      <c r="A168" s="133">
        <v>4</v>
      </c>
      <c r="B168" s="570" t="s">
        <v>15</v>
      </c>
      <c r="C168" s="408">
        <v>0</v>
      </c>
      <c r="D168" s="408">
        <v>0</v>
      </c>
      <c r="E168" s="408">
        <v>0</v>
      </c>
      <c r="F168" s="408">
        <v>0</v>
      </c>
      <c r="H168" s="344" t="s">
        <v>361</v>
      </c>
      <c r="I168" s="605" t="s">
        <v>361</v>
      </c>
      <c r="J168" s="344" t="s">
        <v>361</v>
      </c>
      <c r="K168" s="344" t="s">
        <v>361</v>
      </c>
      <c r="AN168" s="405" t="e">
        <v>#NAME?</v>
      </c>
      <c r="AO168" s="133">
        <v>8</v>
      </c>
      <c r="AP168" s="411">
        <v>0.16820382447782314</v>
      </c>
      <c r="AQ168" s="602">
        <v>1</v>
      </c>
      <c r="AR168" s="603">
        <v>0</v>
      </c>
      <c r="BC168" s="362">
        <v>98971.530000000028</v>
      </c>
      <c r="BD168" s="362">
        <v>0</v>
      </c>
      <c r="BE168" s="384">
        <v>0</v>
      </c>
      <c r="BF168" s="384">
        <v>-98971.530000000028</v>
      </c>
    </row>
    <row r="169" spans="1:58">
      <c r="A169" s="133">
        <v>5</v>
      </c>
      <c r="B169" s="570" t="s">
        <v>16</v>
      </c>
      <c r="C169" s="408">
        <v>0</v>
      </c>
      <c r="D169" s="408">
        <v>0</v>
      </c>
      <c r="E169" s="408">
        <v>0</v>
      </c>
      <c r="F169" s="408">
        <v>0</v>
      </c>
      <c r="H169" s="344" t="s">
        <v>361</v>
      </c>
      <c r="I169" s="605" t="s">
        <v>361</v>
      </c>
      <c r="J169" s="344" t="s">
        <v>361</v>
      </c>
      <c r="K169" s="344" t="s">
        <v>361</v>
      </c>
      <c r="AN169" s="405" t="e">
        <v>#NAME?</v>
      </c>
      <c r="AO169" s="133">
        <v>9</v>
      </c>
      <c r="AP169" s="411">
        <v>0.17221704268708263</v>
      </c>
      <c r="AQ169" s="602">
        <v>1</v>
      </c>
      <c r="AR169" s="603">
        <v>0</v>
      </c>
      <c r="BC169" s="362">
        <v>98971.530000000173</v>
      </c>
      <c r="BD169" s="362">
        <v>0</v>
      </c>
      <c r="BE169" s="384">
        <v>0</v>
      </c>
      <c r="BF169" s="384">
        <v>-98971.530000000173</v>
      </c>
    </row>
    <row r="170" spans="1:58">
      <c r="A170" s="133">
        <v>6</v>
      </c>
      <c r="B170" s="570" t="s">
        <v>17</v>
      </c>
      <c r="C170" s="408">
        <v>0</v>
      </c>
      <c r="D170" s="408">
        <v>0</v>
      </c>
      <c r="E170" s="408">
        <v>0</v>
      </c>
      <c r="F170" s="408">
        <v>0</v>
      </c>
      <c r="H170" s="344" t="s">
        <v>361</v>
      </c>
      <c r="I170" s="605" t="s">
        <v>361</v>
      </c>
      <c r="J170" s="344" t="s">
        <v>361</v>
      </c>
      <c r="K170" s="344" t="s">
        <v>361</v>
      </c>
      <c r="AN170" s="405" t="e">
        <v>#NAME?</v>
      </c>
      <c r="AO170" s="133">
        <v>10</v>
      </c>
      <c r="AP170" s="411">
        <v>0.19400574995087014</v>
      </c>
      <c r="AQ170" s="602">
        <v>1</v>
      </c>
      <c r="AR170" s="603">
        <v>0</v>
      </c>
      <c r="BC170" s="362">
        <v>95778.899999999965</v>
      </c>
      <c r="BD170" s="362">
        <v>0</v>
      </c>
      <c r="BE170" s="384">
        <v>0</v>
      </c>
      <c r="BF170" s="384">
        <v>-95778.899999999965</v>
      </c>
    </row>
    <row r="171" spans="1:58">
      <c r="A171" s="133">
        <v>7</v>
      </c>
      <c r="B171" s="570" t="s">
        <v>18</v>
      </c>
      <c r="C171" s="408">
        <v>0</v>
      </c>
      <c r="D171" s="408">
        <v>0</v>
      </c>
      <c r="E171" s="408">
        <v>0</v>
      </c>
      <c r="F171" s="408">
        <v>0</v>
      </c>
      <c r="H171" s="344" t="s">
        <v>361</v>
      </c>
      <c r="I171" s="605" t="s">
        <v>361</v>
      </c>
      <c r="J171" s="344" t="s">
        <v>361</v>
      </c>
      <c r="K171" s="344" t="s">
        <v>361</v>
      </c>
      <c r="AN171" s="405" t="e">
        <v>#NAME?</v>
      </c>
      <c r="AO171" s="133">
        <v>11</v>
      </c>
      <c r="AP171" s="411">
        <v>9.5080186123535138E-2</v>
      </c>
      <c r="AQ171" s="602">
        <v>1</v>
      </c>
      <c r="AR171" s="603">
        <v>0</v>
      </c>
      <c r="BC171" s="362">
        <v>70693.950000000594</v>
      </c>
      <c r="BD171" s="362">
        <v>0</v>
      </c>
      <c r="BE171" s="384">
        <v>0</v>
      </c>
      <c r="BF171" s="384">
        <v>-70693.950000000594</v>
      </c>
    </row>
    <row r="172" spans="1:58">
      <c r="A172" s="133">
        <v>8</v>
      </c>
      <c r="B172" s="570" t="s">
        <v>19</v>
      </c>
      <c r="C172" s="408">
        <v>0</v>
      </c>
      <c r="D172" s="408">
        <v>0</v>
      </c>
      <c r="E172" s="408">
        <v>0</v>
      </c>
      <c r="F172" s="408">
        <v>0</v>
      </c>
      <c r="H172" s="344" t="s">
        <v>361</v>
      </c>
      <c r="I172" s="605" t="s">
        <v>361</v>
      </c>
      <c r="J172" s="344" t="s">
        <v>361</v>
      </c>
      <c r="K172" s="344" t="s">
        <v>361</v>
      </c>
      <c r="AN172" s="405" t="e">
        <v>#NAME?</v>
      </c>
      <c r="AO172" s="133">
        <v>12</v>
      </c>
      <c r="AP172" s="411">
        <v>9.6704306907453172E-2</v>
      </c>
      <c r="AQ172" s="602">
        <v>1</v>
      </c>
      <c r="AR172" s="603">
        <v>0</v>
      </c>
      <c r="BC172" s="362">
        <v>54730.800000000097</v>
      </c>
      <c r="BD172" s="362">
        <v>0</v>
      </c>
      <c r="BE172" s="384">
        <v>0</v>
      </c>
      <c r="BF172" s="384">
        <v>-54730.800000000097</v>
      </c>
    </row>
    <row r="173" spans="1:58">
      <c r="A173" s="133">
        <v>9</v>
      </c>
      <c r="B173" s="570" t="s">
        <v>20</v>
      </c>
      <c r="C173" s="408">
        <v>0</v>
      </c>
      <c r="D173" s="408">
        <v>0</v>
      </c>
      <c r="E173" s="408">
        <v>0</v>
      </c>
      <c r="F173" s="408">
        <v>0</v>
      </c>
      <c r="H173" s="344" t="s">
        <v>361</v>
      </c>
      <c r="I173" s="605" t="s">
        <v>361</v>
      </c>
      <c r="J173" s="344" t="s">
        <v>361</v>
      </c>
      <c r="K173" s="344" t="s">
        <v>361</v>
      </c>
      <c r="BC173" s="362">
        <v>56493.68700000114</v>
      </c>
      <c r="BD173" s="362">
        <v>0</v>
      </c>
      <c r="BE173" s="384">
        <v>0</v>
      </c>
      <c r="BF173" s="384">
        <v>-56493.68700000114</v>
      </c>
    </row>
    <row r="174" spans="1:58">
      <c r="A174" s="133">
        <v>10</v>
      </c>
      <c r="B174" s="570" t="s">
        <v>21</v>
      </c>
      <c r="C174" s="408">
        <v>0</v>
      </c>
      <c r="D174" s="408">
        <v>0</v>
      </c>
      <c r="E174" s="408">
        <v>0</v>
      </c>
      <c r="F174" s="408">
        <v>0</v>
      </c>
      <c r="H174" s="344" t="s">
        <v>361</v>
      </c>
      <c r="I174" s="605" t="s">
        <v>361</v>
      </c>
      <c r="J174" s="344" t="s">
        <v>361</v>
      </c>
      <c r="K174" s="344" t="s">
        <v>361</v>
      </c>
      <c r="BC174" s="362">
        <v>926076.73694006493</v>
      </c>
      <c r="BD174" s="362">
        <v>0</v>
      </c>
    </row>
    <row r="175" spans="1:58">
      <c r="A175" s="133">
        <v>11</v>
      </c>
      <c r="B175" s="570" t="s">
        <v>22</v>
      </c>
      <c r="C175" s="408">
        <v>0</v>
      </c>
      <c r="D175" s="408">
        <v>0</v>
      </c>
      <c r="E175" s="408">
        <v>0</v>
      </c>
      <c r="F175" s="408">
        <v>0</v>
      </c>
      <c r="H175" s="344" t="s">
        <v>361</v>
      </c>
      <c r="I175" s="605" t="s">
        <v>361</v>
      </c>
      <c r="J175" s="344" t="s">
        <v>361</v>
      </c>
      <c r="K175" s="344" t="s">
        <v>361</v>
      </c>
    </row>
    <row r="176" spans="1:58">
      <c r="A176" s="133">
        <v>12</v>
      </c>
      <c r="B176" s="570" t="s">
        <v>23</v>
      </c>
      <c r="C176" s="408">
        <v>0</v>
      </c>
      <c r="D176" s="408">
        <v>0</v>
      </c>
      <c r="E176" s="408">
        <v>0</v>
      </c>
      <c r="F176" s="408">
        <v>0</v>
      </c>
      <c r="H176" s="344" t="s">
        <v>361</v>
      </c>
      <c r="I176" s="605" t="s">
        <v>361</v>
      </c>
      <c r="J176" s="344" t="s">
        <v>361</v>
      </c>
      <c r="K176" s="344" t="s">
        <v>361</v>
      </c>
    </row>
    <row r="180" spans="1:97">
      <c r="B180" s="565" t="s">
        <v>362</v>
      </c>
    </row>
    <row r="181" spans="1:97" s="198" customFormat="1"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CM181" s="230"/>
      <c r="CN181" s="230"/>
      <c r="CO181" s="230"/>
      <c r="CP181" s="230"/>
      <c r="CQ181" s="230"/>
      <c r="CR181" s="230"/>
      <c r="CS181" s="230"/>
    </row>
    <row r="182" spans="1:97" ht="38.25">
      <c r="C182" s="221" t="s">
        <v>363</v>
      </c>
      <c r="D182" s="231" t="s">
        <v>364</v>
      </c>
      <c r="E182" s="221" t="s">
        <v>365</v>
      </c>
      <c r="F182" s="231" t="s">
        <v>366</v>
      </c>
      <c r="G182" s="231" t="s">
        <v>367</v>
      </c>
      <c r="H182" s="231" t="s">
        <v>368</v>
      </c>
      <c r="I182" s="231" t="s">
        <v>369</v>
      </c>
      <c r="J182" s="231" t="s">
        <v>370</v>
      </c>
      <c r="K182" s="231" t="s">
        <v>371</v>
      </c>
      <c r="L182" s="231" t="s">
        <v>372</v>
      </c>
      <c r="M182" s="231" t="s">
        <v>373</v>
      </c>
      <c r="N182" s="231" t="s">
        <v>374</v>
      </c>
      <c r="O182" s="231" t="s">
        <v>375</v>
      </c>
      <c r="P182" s="221" t="s">
        <v>376</v>
      </c>
      <c r="Q182" s="221" t="s">
        <v>377</v>
      </c>
      <c r="R182" s="344" t="s">
        <v>378</v>
      </c>
    </row>
    <row r="183" spans="1:97">
      <c r="B183" s="255" t="s">
        <v>155</v>
      </c>
      <c r="C183" s="408">
        <v>0</v>
      </c>
      <c r="D183" s="242">
        <v>0</v>
      </c>
      <c r="E183" s="242">
        <v>0</v>
      </c>
      <c r="F183" s="242">
        <v>0</v>
      </c>
      <c r="G183" s="242">
        <v>0</v>
      </c>
      <c r="H183" s="312">
        <v>0</v>
      </c>
      <c r="I183" s="242">
        <v>0</v>
      </c>
      <c r="J183" s="242">
        <v>0</v>
      </c>
      <c r="K183" s="242">
        <v>0</v>
      </c>
      <c r="L183" s="242">
        <v>0</v>
      </c>
      <c r="M183" s="242">
        <v>0</v>
      </c>
      <c r="N183" s="242">
        <v>0</v>
      </c>
      <c r="O183" s="242">
        <v>0</v>
      </c>
      <c r="P183" s="312">
        <v>0</v>
      </c>
      <c r="Q183" s="312">
        <v>0</v>
      </c>
      <c r="R183" s="408">
        <v>0</v>
      </c>
    </row>
    <row r="184" spans="1:97">
      <c r="A184" s="133">
        <v>1</v>
      </c>
      <c r="B184" s="570" t="s">
        <v>10</v>
      </c>
      <c r="C184" s="408">
        <v>0</v>
      </c>
      <c r="D184" s="242">
        <v>0</v>
      </c>
      <c r="E184" s="242">
        <v>0</v>
      </c>
      <c r="F184" s="242">
        <v>0</v>
      </c>
      <c r="G184" s="242">
        <v>0</v>
      </c>
      <c r="H184" s="312">
        <v>0</v>
      </c>
      <c r="I184" s="242">
        <v>0</v>
      </c>
      <c r="J184" s="242">
        <v>0</v>
      </c>
      <c r="K184" s="242">
        <v>0</v>
      </c>
      <c r="L184" s="242">
        <v>0</v>
      </c>
      <c r="M184" s="242">
        <v>0</v>
      </c>
      <c r="N184" s="242">
        <v>1</v>
      </c>
      <c r="O184" s="242">
        <v>1</v>
      </c>
      <c r="P184" s="312">
        <v>0</v>
      </c>
      <c r="Q184" s="312">
        <v>0</v>
      </c>
      <c r="R184" s="408">
        <v>0</v>
      </c>
    </row>
    <row r="185" spans="1:97">
      <c r="A185" s="133">
        <v>2</v>
      </c>
      <c r="B185" s="570" t="s">
        <v>12</v>
      </c>
      <c r="C185" s="408">
        <v>0</v>
      </c>
      <c r="D185" s="242">
        <v>0</v>
      </c>
      <c r="E185" s="242">
        <v>0</v>
      </c>
      <c r="F185" s="242">
        <v>0</v>
      </c>
      <c r="G185" s="242">
        <v>0</v>
      </c>
      <c r="H185" s="312">
        <v>0</v>
      </c>
      <c r="I185" s="242">
        <v>0</v>
      </c>
      <c r="J185" s="242">
        <v>0</v>
      </c>
      <c r="K185" s="242">
        <v>0</v>
      </c>
      <c r="L185" s="242">
        <v>0</v>
      </c>
      <c r="M185" s="242">
        <v>0</v>
      </c>
      <c r="N185" s="242">
        <v>1</v>
      </c>
      <c r="O185" s="242">
        <v>1</v>
      </c>
      <c r="P185" s="312">
        <v>0</v>
      </c>
      <c r="Q185" s="312">
        <v>0</v>
      </c>
      <c r="R185" s="408">
        <v>0</v>
      </c>
    </row>
    <row r="186" spans="1:97">
      <c r="A186" s="133">
        <v>3</v>
      </c>
      <c r="B186" s="570" t="s">
        <v>14</v>
      </c>
      <c r="C186" s="408">
        <v>0</v>
      </c>
      <c r="D186" s="242">
        <v>0</v>
      </c>
      <c r="E186" s="242">
        <v>0</v>
      </c>
      <c r="F186" s="242">
        <v>0</v>
      </c>
      <c r="G186" s="242">
        <v>0</v>
      </c>
      <c r="H186" s="312">
        <v>0</v>
      </c>
      <c r="I186" s="242">
        <v>0</v>
      </c>
      <c r="J186" s="242">
        <v>0</v>
      </c>
      <c r="K186" s="242">
        <v>0</v>
      </c>
      <c r="L186" s="242">
        <v>0</v>
      </c>
      <c r="M186" s="242">
        <v>0</v>
      </c>
      <c r="N186" s="242">
        <v>1</v>
      </c>
      <c r="O186" s="242">
        <v>0</v>
      </c>
      <c r="P186" s="312">
        <v>0</v>
      </c>
      <c r="Q186" s="312">
        <v>0</v>
      </c>
      <c r="R186" s="408">
        <v>0</v>
      </c>
    </row>
    <row r="187" spans="1:97">
      <c r="A187" s="133">
        <v>4</v>
      </c>
      <c r="B187" s="570" t="s">
        <v>15</v>
      </c>
      <c r="C187" s="408">
        <v>0</v>
      </c>
      <c r="D187" s="242">
        <v>0</v>
      </c>
      <c r="E187" s="242">
        <v>0</v>
      </c>
      <c r="F187" s="242">
        <v>0</v>
      </c>
      <c r="G187" s="242">
        <v>0</v>
      </c>
      <c r="H187" s="312">
        <v>0</v>
      </c>
      <c r="I187" s="242">
        <v>0</v>
      </c>
      <c r="J187" s="242">
        <v>0</v>
      </c>
      <c r="K187" s="242">
        <v>0</v>
      </c>
      <c r="L187" s="242">
        <v>0</v>
      </c>
      <c r="M187" s="242">
        <v>0</v>
      </c>
      <c r="N187" s="242">
        <v>1</v>
      </c>
      <c r="O187" s="242">
        <v>0</v>
      </c>
      <c r="P187" s="312">
        <v>0</v>
      </c>
      <c r="Q187" s="312">
        <v>0</v>
      </c>
      <c r="R187" s="408">
        <v>0</v>
      </c>
    </row>
    <row r="188" spans="1:97">
      <c r="A188" s="133">
        <v>5</v>
      </c>
      <c r="B188" s="570" t="s">
        <v>16</v>
      </c>
      <c r="C188" s="408">
        <v>0</v>
      </c>
      <c r="D188" s="242">
        <v>0</v>
      </c>
      <c r="E188" s="242">
        <v>0</v>
      </c>
      <c r="F188" s="242">
        <v>0</v>
      </c>
      <c r="G188" s="242">
        <v>0</v>
      </c>
      <c r="H188" s="312">
        <v>0</v>
      </c>
      <c r="I188" s="242">
        <v>0</v>
      </c>
      <c r="J188" s="242">
        <v>0</v>
      </c>
      <c r="K188" s="242">
        <v>0</v>
      </c>
      <c r="L188" s="242">
        <v>0</v>
      </c>
      <c r="M188" s="242">
        <v>0</v>
      </c>
      <c r="N188" s="242">
        <v>1</v>
      </c>
      <c r="O188" s="242">
        <v>0</v>
      </c>
      <c r="P188" s="312">
        <v>0</v>
      </c>
      <c r="Q188" s="312">
        <v>0</v>
      </c>
      <c r="R188" s="408">
        <v>0</v>
      </c>
    </row>
    <row r="189" spans="1:97">
      <c r="A189" s="133">
        <v>6</v>
      </c>
      <c r="B189" s="570" t="s">
        <v>17</v>
      </c>
      <c r="C189" s="408">
        <v>0</v>
      </c>
      <c r="D189" s="242">
        <v>0</v>
      </c>
      <c r="E189" s="242">
        <v>0</v>
      </c>
      <c r="F189" s="242">
        <v>0</v>
      </c>
      <c r="G189" s="242">
        <v>0</v>
      </c>
      <c r="H189" s="312">
        <v>0</v>
      </c>
      <c r="I189" s="242">
        <v>0</v>
      </c>
      <c r="J189" s="242">
        <v>0</v>
      </c>
      <c r="K189" s="242">
        <v>0</v>
      </c>
      <c r="L189" s="242">
        <v>0</v>
      </c>
      <c r="M189" s="242">
        <v>0</v>
      </c>
      <c r="N189" s="242">
        <v>1</v>
      </c>
      <c r="O189" s="242">
        <v>0</v>
      </c>
      <c r="P189" s="312">
        <v>0</v>
      </c>
      <c r="Q189" s="312">
        <v>0</v>
      </c>
      <c r="R189" s="408">
        <v>0</v>
      </c>
    </row>
    <row r="190" spans="1:97">
      <c r="A190" s="133">
        <v>7</v>
      </c>
      <c r="B190" s="570" t="s">
        <v>18</v>
      </c>
      <c r="C190" s="408">
        <v>0</v>
      </c>
      <c r="D190" s="242">
        <v>0</v>
      </c>
      <c r="E190" s="242">
        <v>0</v>
      </c>
      <c r="F190" s="242">
        <v>0</v>
      </c>
      <c r="G190" s="242">
        <v>0</v>
      </c>
      <c r="H190" s="312">
        <v>0</v>
      </c>
      <c r="I190" s="242">
        <v>0</v>
      </c>
      <c r="J190" s="242">
        <v>0</v>
      </c>
      <c r="K190" s="242">
        <v>0</v>
      </c>
      <c r="L190" s="242">
        <v>0</v>
      </c>
      <c r="M190" s="242">
        <v>0</v>
      </c>
      <c r="N190" s="242">
        <v>1</v>
      </c>
      <c r="O190" s="242">
        <v>0</v>
      </c>
      <c r="P190" s="312">
        <v>0</v>
      </c>
      <c r="Q190" s="312">
        <v>0</v>
      </c>
      <c r="R190" s="408">
        <v>0</v>
      </c>
    </row>
    <row r="191" spans="1:97">
      <c r="A191" s="133">
        <v>8</v>
      </c>
      <c r="B191" s="570" t="s">
        <v>19</v>
      </c>
      <c r="C191" s="408">
        <v>0</v>
      </c>
      <c r="D191" s="242">
        <v>0</v>
      </c>
      <c r="E191" s="242">
        <v>0</v>
      </c>
      <c r="F191" s="242">
        <v>0</v>
      </c>
      <c r="G191" s="242">
        <v>0</v>
      </c>
      <c r="H191" s="312">
        <v>0</v>
      </c>
      <c r="I191" s="242">
        <v>0</v>
      </c>
      <c r="J191" s="242">
        <v>0</v>
      </c>
      <c r="K191" s="242">
        <v>0</v>
      </c>
      <c r="L191" s="242">
        <v>0</v>
      </c>
      <c r="M191" s="242">
        <v>0</v>
      </c>
      <c r="N191" s="242">
        <v>1</v>
      </c>
      <c r="O191" s="242">
        <v>0</v>
      </c>
      <c r="P191" s="312">
        <v>0</v>
      </c>
      <c r="Q191" s="312">
        <v>0</v>
      </c>
      <c r="R191" s="408">
        <v>0</v>
      </c>
    </row>
    <row r="192" spans="1:97">
      <c r="A192" s="133">
        <v>9</v>
      </c>
      <c r="B192" s="570" t="s">
        <v>20</v>
      </c>
      <c r="C192" s="408">
        <v>0</v>
      </c>
      <c r="D192" s="242">
        <v>0</v>
      </c>
      <c r="E192" s="242">
        <v>0</v>
      </c>
      <c r="F192" s="242">
        <v>0</v>
      </c>
      <c r="G192" s="242">
        <v>0</v>
      </c>
      <c r="H192" s="312">
        <v>0</v>
      </c>
      <c r="I192" s="242">
        <v>0</v>
      </c>
      <c r="J192" s="242">
        <v>0</v>
      </c>
      <c r="K192" s="242">
        <v>0</v>
      </c>
      <c r="L192" s="242">
        <v>0</v>
      </c>
      <c r="M192" s="242">
        <v>0</v>
      </c>
      <c r="N192" s="242">
        <v>1</v>
      </c>
      <c r="O192" s="242">
        <v>0</v>
      </c>
      <c r="P192" s="312">
        <v>0</v>
      </c>
      <c r="Q192" s="312">
        <v>0</v>
      </c>
      <c r="R192" s="408">
        <v>0</v>
      </c>
    </row>
    <row r="193" spans="1:97">
      <c r="A193" s="133">
        <v>10</v>
      </c>
      <c r="B193" s="570" t="s">
        <v>21</v>
      </c>
      <c r="C193" s="408">
        <v>0</v>
      </c>
      <c r="D193" s="242">
        <v>0</v>
      </c>
      <c r="E193" s="242">
        <v>0</v>
      </c>
      <c r="F193" s="242">
        <v>0</v>
      </c>
      <c r="G193" s="242">
        <v>0</v>
      </c>
      <c r="H193" s="312">
        <v>0</v>
      </c>
      <c r="I193" s="242">
        <v>0</v>
      </c>
      <c r="J193" s="242">
        <v>0</v>
      </c>
      <c r="K193" s="242">
        <v>0</v>
      </c>
      <c r="L193" s="242">
        <v>0</v>
      </c>
      <c r="M193" s="242">
        <v>0</v>
      </c>
      <c r="N193" s="242">
        <v>1</v>
      </c>
      <c r="O193" s="242">
        <v>0</v>
      </c>
      <c r="P193" s="312">
        <v>0</v>
      </c>
      <c r="Q193" s="312">
        <v>0</v>
      </c>
      <c r="R193" s="408">
        <v>0</v>
      </c>
    </row>
    <row r="194" spans="1:97">
      <c r="A194" s="133">
        <v>11</v>
      </c>
      <c r="B194" s="570" t="s">
        <v>22</v>
      </c>
      <c r="C194" s="408">
        <v>0</v>
      </c>
      <c r="D194" s="242">
        <v>0</v>
      </c>
      <c r="E194" s="242">
        <v>0</v>
      </c>
      <c r="F194" s="242">
        <v>0</v>
      </c>
      <c r="G194" s="242">
        <v>0</v>
      </c>
      <c r="H194" s="312">
        <v>0</v>
      </c>
      <c r="I194" s="242">
        <v>0</v>
      </c>
      <c r="J194" s="242">
        <v>0</v>
      </c>
      <c r="K194" s="242">
        <v>0</v>
      </c>
      <c r="L194" s="242">
        <v>0</v>
      </c>
      <c r="M194" s="242">
        <v>0</v>
      </c>
      <c r="N194" s="242">
        <v>1</v>
      </c>
      <c r="O194" s="242">
        <v>0</v>
      </c>
      <c r="P194" s="312">
        <v>0</v>
      </c>
      <c r="Q194" s="312">
        <v>0</v>
      </c>
      <c r="R194" s="408">
        <v>0</v>
      </c>
    </row>
    <row r="195" spans="1:97">
      <c r="A195" s="133">
        <v>12</v>
      </c>
      <c r="B195" s="570" t="s">
        <v>23</v>
      </c>
      <c r="C195" s="408">
        <v>0</v>
      </c>
      <c r="D195" s="242">
        <v>0</v>
      </c>
      <c r="E195" s="242">
        <v>0</v>
      </c>
      <c r="F195" s="242">
        <v>0</v>
      </c>
      <c r="G195" s="242">
        <v>0</v>
      </c>
      <c r="H195" s="312">
        <v>0</v>
      </c>
      <c r="I195" s="242">
        <v>0</v>
      </c>
      <c r="J195" s="242">
        <v>0</v>
      </c>
      <c r="K195" s="242">
        <v>0</v>
      </c>
      <c r="L195" s="242">
        <v>0</v>
      </c>
      <c r="M195" s="242">
        <v>0</v>
      </c>
      <c r="N195" s="242">
        <v>1</v>
      </c>
      <c r="O195" s="242">
        <v>0</v>
      </c>
      <c r="P195" s="312">
        <v>0</v>
      </c>
      <c r="Q195" s="312">
        <v>0</v>
      </c>
      <c r="R195" s="408">
        <v>0</v>
      </c>
    </row>
    <row r="197" spans="1:97"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</row>
    <row r="198" spans="1:97">
      <c r="B198" s="608" t="s">
        <v>379</v>
      </c>
      <c r="C198" s="191">
        <v>3</v>
      </c>
      <c r="D198" s="191">
        <v>4</v>
      </c>
      <c r="E198" s="191">
        <v>5</v>
      </c>
      <c r="F198" s="191">
        <v>6</v>
      </c>
      <c r="G198" s="191">
        <v>7</v>
      </c>
      <c r="H198" s="191">
        <v>8</v>
      </c>
      <c r="I198" s="191">
        <v>9</v>
      </c>
      <c r="J198" s="191">
        <v>10</v>
      </c>
      <c r="K198" s="191">
        <v>11</v>
      </c>
      <c r="L198" s="191">
        <v>12</v>
      </c>
      <c r="M198" s="191">
        <v>13</v>
      </c>
      <c r="N198" s="191">
        <v>14</v>
      </c>
      <c r="O198" s="191">
        <v>15</v>
      </c>
      <c r="P198" s="191">
        <v>16</v>
      </c>
      <c r="Q198" s="191">
        <v>17</v>
      </c>
      <c r="R198" s="191">
        <v>18</v>
      </c>
      <c r="S198" s="191">
        <v>19</v>
      </c>
      <c r="T198" s="191">
        <v>20</v>
      </c>
      <c r="U198" s="191">
        <v>21</v>
      </c>
      <c r="V198" s="191">
        <v>22</v>
      </c>
      <c r="W198" s="191">
        <v>23</v>
      </c>
      <c r="X198" s="191">
        <v>24</v>
      </c>
      <c r="Y198" s="191">
        <v>25</v>
      </c>
      <c r="Z198" s="191">
        <v>26</v>
      </c>
      <c r="AA198" s="191">
        <v>27</v>
      </c>
      <c r="AB198" s="191">
        <v>28</v>
      </c>
      <c r="AC198" s="191">
        <v>29</v>
      </c>
      <c r="AD198" s="191">
        <v>30</v>
      </c>
      <c r="AE198" s="191">
        <v>31</v>
      </c>
      <c r="AF198" s="191">
        <v>32</v>
      </c>
      <c r="AG198" s="191">
        <v>33</v>
      </c>
      <c r="AH198" s="191">
        <v>34</v>
      </c>
      <c r="AI198" s="191">
        <v>35</v>
      </c>
      <c r="AJ198" s="191">
        <v>36</v>
      </c>
      <c r="AK198" s="191">
        <v>37</v>
      </c>
      <c r="AL198" s="191">
        <v>38</v>
      </c>
      <c r="AM198" s="191">
        <v>39</v>
      </c>
      <c r="AN198" s="191">
        <v>40</v>
      </c>
      <c r="AO198" s="191">
        <v>41</v>
      </c>
      <c r="AP198" s="191">
        <v>42</v>
      </c>
      <c r="AQ198" s="191">
        <v>43</v>
      </c>
      <c r="AR198" s="247">
        <v>44</v>
      </c>
      <c r="AS198" s="247">
        <v>45</v>
      </c>
      <c r="AT198" s="247"/>
      <c r="AU198" s="247"/>
      <c r="AV198" s="247"/>
      <c r="AW198" s="247"/>
    </row>
    <row r="199" spans="1:97" s="198" customFormat="1" ht="26.25" customHeight="1">
      <c r="C199" s="207" t="s">
        <v>380</v>
      </c>
      <c r="D199" s="201"/>
      <c r="E199" s="201"/>
      <c r="F199" s="201"/>
      <c r="G199" s="201"/>
      <c r="H199" s="202"/>
      <c r="I199" s="201" t="s">
        <v>92</v>
      </c>
      <c r="J199" s="201"/>
      <c r="K199" s="202"/>
      <c r="L199" s="207" t="s">
        <v>381</v>
      </c>
      <c r="M199" s="202"/>
      <c r="T199" s="207" t="s">
        <v>93</v>
      </c>
      <c r="U199" s="202"/>
      <c r="V199" s="207" t="s">
        <v>94</v>
      </c>
      <c r="W199" s="201"/>
      <c r="X199" s="201"/>
      <c r="Y199" s="201"/>
      <c r="Z199" s="202"/>
      <c r="AA199" s="207" t="s">
        <v>95</v>
      </c>
      <c r="AB199" s="201"/>
      <c r="AC199" s="201"/>
      <c r="AD199" s="201"/>
      <c r="AE199" s="202"/>
      <c r="AF199" s="203"/>
      <c r="AG199" s="210"/>
      <c r="AH199" s="203"/>
      <c r="AI199" s="203"/>
      <c r="AJ199" s="210"/>
      <c r="AR199" s="209"/>
      <c r="AS199" s="609"/>
      <c r="AT199" s="209"/>
      <c r="AU199" s="209"/>
      <c r="AV199" s="209"/>
      <c r="AW199" s="209"/>
      <c r="CM199" s="230"/>
      <c r="CN199" s="230"/>
      <c r="CO199" s="230"/>
      <c r="CP199" s="230"/>
      <c r="CQ199" s="230"/>
      <c r="CR199" s="230"/>
      <c r="CS199" s="230"/>
    </row>
    <row r="200" spans="1:97" s="198" customFormat="1" ht="49.5" customHeight="1">
      <c r="B200" s="214"/>
      <c r="C200" s="225" t="s">
        <v>98</v>
      </c>
      <c r="D200" s="225" t="s">
        <v>99</v>
      </c>
      <c r="E200" s="610" t="s">
        <v>100</v>
      </c>
      <c r="F200" s="610" t="s">
        <v>101</v>
      </c>
      <c r="G200" s="610" t="s">
        <v>382</v>
      </c>
      <c r="H200" s="611" t="s">
        <v>383</v>
      </c>
      <c r="I200" s="225" t="s">
        <v>384</v>
      </c>
      <c r="J200" s="225" t="s">
        <v>385</v>
      </c>
      <c r="K200" s="225" t="s">
        <v>386</v>
      </c>
      <c r="L200" s="220" t="s">
        <v>107</v>
      </c>
      <c r="M200" s="203" t="s">
        <v>108</v>
      </c>
      <c r="N200" s="221" t="s">
        <v>109</v>
      </c>
      <c r="O200" s="221" t="s">
        <v>387</v>
      </c>
      <c r="P200" s="221" t="s">
        <v>118</v>
      </c>
      <c r="Q200" s="221" t="s">
        <v>112</v>
      </c>
      <c r="R200" s="231" t="s">
        <v>388</v>
      </c>
      <c r="S200" s="210"/>
      <c r="T200" s="203" t="s">
        <v>225</v>
      </c>
      <c r="U200" s="203" t="s">
        <v>231</v>
      </c>
      <c r="V200" s="225" t="s">
        <v>107</v>
      </c>
      <c r="W200" s="225" t="s">
        <v>108</v>
      </c>
      <c r="X200" s="226" t="s">
        <v>317</v>
      </c>
      <c r="Y200" s="221" t="s">
        <v>118</v>
      </c>
      <c r="Z200" s="210"/>
      <c r="AA200" s="203" t="s">
        <v>107</v>
      </c>
      <c r="AB200" s="203" t="s">
        <v>108</v>
      </c>
      <c r="AC200" s="221" t="s">
        <v>317</v>
      </c>
      <c r="AD200" s="221" t="s">
        <v>118</v>
      </c>
      <c r="AE200" s="231" t="s">
        <v>120</v>
      </c>
      <c r="AF200" s="231" t="s">
        <v>121</v>
      </c>
      <c r="AG200" s="219" t="s">
        <v>389</v>
      </c>
      <c r="AH200" s="219"/>
      <c r="AI200" s="225"/>
      <c r="AJ200" s="221" t="s">
        <v>124</v>
      </c>
      <c r="AK200" s="221" t="s">
        <v>125</v>
      </c>
      <c r="AL200" s="221" t="s">
        <v>390</v>
      </c>
      <c r="AM200" s="221" t="s">
        <v>127</v>
      </c>
      <c r="AN200" s="221" t="s">
        <v>391</v>
      </c>
      <c r="AO200" s="230" t="s">
        <v>129</v>
      </c>
      <c r="AP200" s="198" t="s">
        <v>130</v>
      </c>
      <c r="AQ200" s="204" t="s">
        <v>131</v>
      </c>
      <c r="AR200" s="231" t="s">
        <v>392</v>
      </c>
      <c r="AS200" s="612"/>
      <c r="AT200" s="209"/>
      <c r="AU200" s="221" t="s">
        <v>393</v>
      </c>
      <c r="AV200" s="221" t="s">
        <v>394</v>
      </c>
      <c r="AW200" s="231" t="s">
        <v>395</v>
      </c>
      <c r="BC200" s="232"/>
      <c r="CM200" s="230"/>
      <c r="CN200" s="230"/>
      <c r="CO200" s="230"/>
      <c r="CP200" s="230"/>
      <c r="CQ200" s="230"/>
      <c r="CR200" s="230"/>
      <c r="CS200" s="230"/>
    </row>
    <row r="201" spans="1:97">
      <c r="B201" s="238"/>
      <c r="C201" s="613"/>
      <c r="D201" s="613"/>
      <c r="E201" s="614"/>
      <c r="F201" s="613"/>
      <c r="G201" s="613"/>
      <c r="H201" s="614"/>
      <c r="I201" s="613"/>
      <c r="J201" s="613"/>
      <c r="K201" s="614"/>
      <c r="L201" s="615"/>
      <c r="M201" s="615"/>
      <c r="N201" s="240" t="s">
        <v>152</v>
      </c>
      <c r="O201" s="108"/>
      <c r="P201" s="108"/>
      <c r="Q201" s="242"/>
      <c r="R201" s="242"/>
      <c r="S201" s="242"/>
      <c r="T201" s="243"/>
      <c r="U201" s="243"/>
      <c r="V201" s="243"/>
      <c r="W201" s="243"/>
      <c r="X201" s="244"/>
      <c r="Y201" s="242"/>
      <c r="Z201" s="242"/>
      <c r="AA201" s="243"/>
      <c r="AB201" s="243"/>
      <c r="AC201" s="243"/>
      <c r="AD201" s="244"/>
      <c r="AE201" s="26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616" t="s">
        <v>153</v>
      </c>
      <c r="AR201" s="242"/>
      <c r="AS201" s="617"/>
      <c r="AT201" s="247"/>
      <c r="AU201" s="242"/>
      <c r="AV201" s="242"/>
      <c r="AW201" s="242"/>
      <c r="BC201" s="247"/>
    </row>
    <row r="202" spans="1:97">
      <c r="B202" s="255" t="s">
        <v>155</v>
      </c>
      <c r="C202" s="615"/>
      <c r="D202" s="615"/>
      <c r="E202" s="615"/>
      <c r="F202" s="615"/>
      <c r="G202" s="615"/>
      <c r="H202" s="615"/>
      <c r="I202" s="615"/>
      <c r="J202" s="615"/>
      <c r="K202" s="615"/>
      <c r="L202" s="615"/>
      <c r="M202" s="615"/>
      <c r="N202" s="108"/>
      <c r="O202" s="108"/>
      <c r="P202" s="262"/>
      <c r="Q202" s="618"/>
      <c r="R202" s="263"/>
      <c r="S202" s="263"/>
      <c r="T202" s="261"/>
      <c r="U202" s="261"/>
      <c r="V202" s="241"/>
      <c r="W202" s="241"/>
      <c r="X202" s="619"/>
      <c r="Y202" s="108"/>
      <c r="Z202" s="263"/>
      <c r="AA202" s="241"/>
      <c r="AB202" s="241"/>
      <c r="AC202" s="264"/>
      <c r="AD202" s="619"/>
      <c r="AE202" s="263"/>
      <c r="AF202" s="264"/>
      <c r="AG202" s="265"/>
      <c r="AH202" s="265"/>
      <c r="AI202" s="265"/>
      <c r="AJ202" s="620"/>
      <c r="AK202" s="267"/>
      <c r="AL202" s="267"/>
      <c r="AM202" s="267"/>
      <c r="AN202" s="267"/>
      <c r="AO202" s="268"/>
      <c r="AP202" s="268"/>
      <c r="AQ202" s="621"/>
      <c r="AR202" s="622" t="s">
        <v>392</v>
      </c>
      <c r="AS202" s="623"/>
      <c r="AT202" s="248"/>
      <c r="AU202" s="242"/>
      <c r="AV202" s="263"/>
      <c r="AW202" s="242"/>
      <c r="BC202" s="247"/>
    </row>
    <row r="203" spans="1:97">
      <c r="A203" s="133">
        <v>1</v>
      </c>
      <c r="B203" s="570" t="s">
        <v>10</v>
      </c>
      <c r="C203" s="615">
        <v>162.6730434499699</v>
      </c>
      <c r="D203" s="615">
        <v>405.07533053481501</v>
      </c>
      <c r="E203" s="615">
        <v>353.86143542157464</v>
      </c>
      <c r="F203" s="615">
        <v>58.118407892529156</v>
      </c>
      <c r="G203" s="615">
        <v>72.80223590131915</v>
      </c>
      <c r="H203" s="615">
        <v>538.04863815764759</v>
      </c>
      <c r="I203" s="615">
        <v>919.9999999999452</v>
      </c>
      <c r="J203" s="615">
        <v>158.62645040124812</v>
      </c>
      <c r="K203" s="615">
        <v>542.74837398478212</v>
      </c>
      <c r="L203" s="615">
        <v>111282.41917697071</v>
      </c>
      <c r="M203" s="615">
        <v>45000</v>
      </c>
      <c r="N203" s="108">
        <v>298.73054015841308</v>
      </c>
      <c r="O203" s="108">
        <v>563908.61999999708</v>
      </c>
      <c r="P203" s="615">
        <v>73161.735402511273</v>
      </c>
      <c r="Q203" s="615">
        <v>0</v>
      </c>
      <c r="R203" s="615">
        <v>0</v>
      </c>
      <c r="S203" s="615">
        <v>0</v>
      </c>
      <c r="T203" s="624">
        <v>0.105</v>
      </c>
      <c r="U203" s="624">
        <v>0</v>
      </c>
      <c r="V203" s="615">
        <v>170000</v>
      </c>
      <c r="W203" s="615">
        <v>45000</v>
      </c>
      <c r="X203" s="615">
        <v>810000</v>
      </c>
      <c r="Y203" s="615">
        <v>74000</v>
      </c>
      <c r="Z203" s="615">
        <v>0</v>
      </c>
      <c r="AA203" s="615">
        <v>65000</v>
      </c>
      <c r="AB203" s="615">
        <v>37000</v>
      </c>
      <c r="AC203" s="615">
        <v>400000</v>
      </c>
      <c r="AD203" s="615">
        <v>60000</v>
      </c>
      <c r="AE203" s="615">
        <v>0</v>
      </c>
      <c r="AF203" s="615">
        <v>0</v>
      </c>
      <c r="AG203" s="615">
        <v>0</v>
      </c>
      <c r="AH203" s="615"/>
      <c r="AI203" s="615"/>
      <c r="AJ203" s="615">
        <v>-12.074644111865815</v>
      </c>
      <c r="AK203" s="615">
        <v>28.597921038504708</v>
      </c>
      <c r="AL203" s="615">
        <v>1621.3748243859764</v>
      </c>
      <c r="AM203" s="615">
        <v>34.296870446513985</v>
      </c>
      <c r="AN203" s="615">
        <v>48.801913034990974</v>
      </c>
      <c r="AO203" s="615">
        <v>1800</v>
      </c>
      <c r="AP203" s="615">
        <v>2000</v>
      </c>
      <c r="AQ203" s="625">
        <v>1562.6615189689921</v>
      </c>
      <c r="AR203" s="625">
        <v>1624.8759618043691</v>
      </c>
      <c r="AS203" s="626"/>
      <c r="AT203" s="247"/>
      <c r="AU203" s="100">
        <v>0</v>
      </c>
      <c r="AV203" s="100">
        <v>0</v>
      </c>
      <c r="AW203" s="312">
        <v>378.86143542157743</v>
      </c>
      <c r="BC203" s="627"/>
    </row>
    <row r="204" spans="1:97">
      <c r="A204" s="133">
        <v>2</v>
      </c>
      <c r="B204" s="570" t="s">
        <v>12</v>
      </c>
      <c r="C204" s="615">
        <v>216.12275772638856</v>
      </c>
      <c r="D204" s="615">
        <v>466.02058113010793</v>
      </c>
      <c r="E204" s="615">
        <v>374.40055735347892</v>
      </c>
      <c r="F204" s="615">
        <v>64.928838632996971</v>
      </c>
      <c r="G204" s="615">
        <v>96.028075965863167</v>
      </c>
      <c r="H204" s="615">
        <v>597.97240724849371</v>
      </c>
      <c r="I204" s="615">
        <v>78.890568764240882</v>
      </c>
      <c r="J204" s="615">
        <v>190.13902641381458</v>
      </c>
      <c r="K204" s="615">
        <v>657.14333885649285</v>
      </c>
      <c r="L204" s="615">
        <v>88374.050827273371</v>
      </c>
      <c r="M204" s="615">
        <v>37000</v>
      </c>
      <c r="N204" s="108">
        <v>167.90756742087595</v>
      </c>
      <c r="O204" s="108">
        <v>539941.01999999711</v>
      </c>
      <c r="P204" s="615">
        <v>72453.52974154285</v>
      </c>
      <c r="Q204" s="615">
        <v>0</v>
      </c>
      <c r="R204" s="615">
        <v>0</v>
      </c>
      <c r="S204" s="615">
        <v>0</v>
      </c>
      <c r="T204" s="624">
        <v>0.105</v>
      </c>
      <c r="U204" s="624">
        <v>0</v>
      </c>
      <c r="V204" s="615">
        <v>170000</v>
      </c>
      <c r="W204" s="615">
        <v>45000</v>
      </c>
      <c r="X204" s="615">
        <v>810000</v>
      </c>
      <c r="Y204" s="615">
        <v>74000</v>
      </c>
      <c r="Z204" s="615">
        <v>0</v>
      </c>
      <c r="AA204" s="615">
        <v>65000</v>
      </c>
      <c r="AB204" s="615">
        <v>37000</v>
      </c>
      <c r="AC204" s="615">
        <v>400000</v>
      </c>
      <c r="AD204" s="615">
        <v>60000</v>
      </c>
      <c r="AE204" s="615">
        <v>0</v>
      </c>
      <c r="AF204" s="615">
        <v>0</v>
      </c>
      <c r="AG204" s="615">
        <v>0</v>
      </c>
      <c r="AH204" s="615"/>
      <c r="AI204" s="615"/>
      <c r="AJ204" s="615">
        <v>-12.754946707161269</v>
      </c>
      <c r="AK204" s="615">
        <v>31.661984006915926</v>
      </c>
      <c r="AL204" s="615">
        <v>926.17293403454835</v>
      </c>
      <c r="AM204" s="615">
        <v>26.090790299417343</v>
      </c>
      <c r="AN204" s="615">
        <v>54.030689431597139</v>
      </c>
      <c r="AO204" s="615">
        <v>1800</v>
      </c>
      <c r="AP204" s="615">
        <v>2000</v>
      </c>
      <c r="AQ204" s="625">
        <v>1562.3202842353676</v>
      </c>
      <c r="AR204" s="625">
        <v>1841.5640083567462</v>
      </c>
      <c r="AS204" s="626"/>
      <c r="AT204" s="247"/>
      <c r="AU204" s="100">
        <v>0</v>
      </c>
      <c r="AV204" s="100">
        <v>0</v>
      </c>
      <c r="AW204" s="312">
        <v>399.40055735348261</v>
      </c>
      <c r="BC204" s="627"/>
    </row>
    <row r="205" spans="1:97">
      <c r="A205" s="133">
        <v>3</v>
      </c>
      <c r="B205" s="570" t="s">
        <v>14</v>
      </c>
      <c r="C205" s="615">
        <v>496.15278252240819</v>
      </c>
      <c r="D205" s="615">
        <v>419.69662806729718</v>
      </c>
      <c r="E205" s="615">
        <v>413.02838599362855</v>
      </c>
      <c r="F205" s="615">
        <v>76.033299736468933</v>
      </c>
      <c r="G205" s="615">
        <v>74.891759222971771</v>
      </c>
      <c r="H205" s="615">
        <v>571.86614942334882</v>
      </c>
      <c r="I205" s="615">
        <v>1610.0000000000016</v>
      </c>
      <c r="J205" s="615">
        <v>185.73844053832471</v>
      </c>
      <c r="K205" s="615">
        <v>890.84941058970071</v>
      </c>
      <c r="L205" s="615">
        <v>115095.91859494745</v>
      </c>
      <c r="M205" s="615">
        <v>45000</v>
      </c>
      <c r="N205" s="108">
        <v>193.71929739062438</v>
      </c>
      <c r="O205" s="108">
        <v>538183.01999999711</v>
      </c>
      <c r="P205" s="615">
        <v>71766.286255261992</v>
      </c>
      <c r="Q205" s="615">
        <v>0</v>
      </c>
      <c r="R205" s="615">
        <v>0</v>
      </c>
      <c r="S205" s="615">
        <v>0</v>
      </c>
      <c r="T205" s="624">
        <v>0.105</v>
      </c>
      <c r="U205" s="624">
        <v>0</v>
      </c>
      <c r="V205" s="615">
        <v>170000</v>
      </c>
      <c r="W205" s="615">
        <v>45000</v>
      </c>
      <c r="X205" s="615">
        <v>810000</v>
      </c>
      <c r="Y205" s="615">
        <v>74000</v>
      </c>
      <c r="Z205" s="615">
        <v>0</v>
      </c>
      <c r="AA205" s="615">
        <v>65000</v>
      </c>
      <c r="AB205" s="615">
        <v>37000</v>
      </c>
      <c r="AC205" s="615">
        <v>400000</v>
      </c>
      <c r="AD205" s="615">
        <v>60000</v>
      </c>
      <c r="AE205" s="615">
        <v>0</v>
      </c>
      <c r="AF205" s="615">
        <v>0</v>
      </c>
      <c r="AG205" s="615">
        <v>0</v>
      </c>
      <c r="AH205" s="615"/>
      <c r="AI205" s="615"/>
      <c r="AJ205" s="615">
        <v>-11.17959895044749</v>
      </c>
      <c r="AK205" s="615">
        <v>28.597921038504708</v>
      </c>
      <c r="AL205" s="615">
        <v>2686.5878511280262</v>
      </c>
      <c r="AM205" s="615">
        <v>32.465341673864494</v>
      </c>
      <c r="AN205" s="615">
        <v>48.801913034990974</v>
      </c>
      <c r="AO205" s="615">
        <v>1800</v>
      </c>
      <c r="AP205" s="615">
        <v>2000</v>
      </c>
      <c r="AQ205" s="625">
        <v>1561.9891497063729</v>
      </c>
      <c r="AR205" s="625">
        <v>2084.1343466399881</v>
      </c>
      <c r="AS205" s="626"/>
      <c r="AT205" s="247"/>
      <c r="AU205" s="100">
        <v>0</v>
      </c>
      <c r="AV205" s="100">
        <v>0</v>
      </c>
      <c r="AW205" s="312">
        <v>438.02838599363326</v>
      </c>
      <c r="BC205" s="627"/>
    </row>
    <row r="206" spans="1:97">
      <c r="A206" s="133">
        <v>4</v>
      </c>
      <c r="B206" s="570" t="s">
        <v>15</v>
      </c>
      <c r="C206" s="615">
        <v>504.28643469490669</v>
      </c>
      <c r="D206" s="615">
        <v>484.20930264488072</v>
      </c>
      <c r="E206" s="615">
        <v>658.43467446496584</v>
      </c>
      <c r="F206" s="615">
        <v>101.30194405870486</v>
      </c>
      <c r="G206" s="615">
        <v>109.45664871305429</v>
      </c>
      <c r="H206" s="615">
        <v>952.20770875141181</v>
      </c>
      <c r="I206" s="615">
        <v>1610.0000000000014</v>
      </c>
      <c r="J206" s="615">
        <v>290.253976463284</v>
      </c>
      <c r="K206" s="615">
        <v>963.49573733978218</v>
      </c>
      <c r="L206" s="615">
        <v>130647.47565479102</v>
      </c>
      <c r="M206" s="615">
        <v>37000</v>
      </c>
      <c r="N206" s="108">
        <v>833.2662121220186</v>
      </c>
      <c r="O206" s="108">
        <v>558733.76999999699</v>
      </c>
      <c r="P206" s="615">
        <v>70193.549669563028</v>
      </c>
      <c r="Q206" s="615">
        <v>0</v>
      </c>
      <c r="R206" s="615">
        <v>0</v>
      </c>
      <c r="S206" s="615">
        <v>0</v>
      </c>
      <c r="T206" s="624">
        <v>0.155</v>
      </c>
      <c r="U206" s="624">
        <v>0</v>
      </c>
      <c r="V206" s="615">
        <v>170000</v>
      </c>
      <c r="W206" s="615">
        <v>45000</v>
      </c>
      <c r="X206" s="615">
        <v>810000</v>
      </c>
      <c r="Y206" s="615">
        <v>74000</v>
      </c>
      <c r="Z206" s="615">
        <v>0</v>
      </c>
      <c r="AA206" s="615">
        <v>65000</v>
      </c>
      <c r="AB206" s="615">
        <v>37000</v>
      </c>
      <c r="AC206" s="615">
        <v>400000</v>
      </c>
      <c r="AD206" s="615">
        <v>60000</v>
      </c>
      <c r="AE206" s="615">
        <v>550</v>
      </c>
      <c r="AF206" s="615">
        <v>0</v>
      </c>
      <c r="AG206" s="615">
        <v>550</v>
      </c>
      <c r="AH206" s="615"/>
      <c r="AI206" s="615"/>
      <c r="AJ206" s="615">
        <v>-26.436990850545698</v>
      </c>
      <c r="AK206" s="615">
        <v>-520.44881492687841</v>
      </c>
      <c r="AL206" s="615">
        <v>2863.7497138030685</v>
      </c>
      <c r="AM206" s="615">
        <v>77.923088319411391</v>
      </c>
      <c r="AN206" s="615">
        <v>50.428643469490666</v>
      </c>
      <c r="AO206" s="615">
        <v>1800</v>
      </c>
      <c r="AP206" s="615">
        <v>2000</v>
      </c>
      <c r="AQ206" s="625">
        <v>1561.2313580372856</v>
      </c>
      <c r="AR206" s="625">
        <v>2887.8198016473348</v>
      </c>
      <c r="AS206" s="626"/>
      <c r="AT206" s="247"/>
      <c r="AU206" s="100">
        <v>0</v>
      </c>
      <c r="AV206" s="100">
        <v>0</v>
      </c>
      <c r="AW206" s="312">
        <v>683.43467446497084</v>
      </c>
      <c r="BC206" s="627"/>
    </row>
    <row r="207" spans="1:97">
      <c r="A207" s="133">
        <v>5</v>
      </c>
      <c r="B207" s="570" t="s">
        <v>16</v>
      </c>
      <c r="C207" s="615">
        <v>406.68260862492474</v>
      </c>
      <c r="D207" s="615">
        <v>557.3885896783097</v>
      </c>
      <c r="E207" s="615">
        <v>577.82427468164701</v>
      </c>
      <c r="F207" s="615">
        <v>116.06635061756056</v>
      </c>
      <c r="G207" s="615">
        <v>143.59871293500117</v>
      </c>
      <c r="H207" s="615">
        <v>976.9007785270951</v>
      </c>
      <c r="I207" s="615">
        <v>1610.0000000000027</v>
      </c>
      <c r="J207" s="615">
        <v>382.51260552052344</v>
      </c>
      <c r="K207" s="615">
        <v>939.07119830322949</v>
      </c>
      <c r="L207" s="615">
        <v>140231.66882641605</v>
      </c>
      <c r="M207" s="615">
        <v>37000</v>
      </c>
      <c r="N207" s="108">
        <v>545.92351313071163</v>
      </c>
      <c r="O207" s="108">
        <v>572344.01999999699</v>
      </c>
      <c r="P207" s="615">
        <v>68295.715374395717</v>
      </c>
      <c r="Q207" s="615">
        <v>230</v>
      </c>
      <c r="R207" s="615">
        <v>0</v>
      </c>
      <c r="S207" s="615">
        <v>0</v>
      </c>
      <c r="T207" s="624">
        <v>0.255</v>
      </c>
      <c r="U207" s="624">
        <v>0</v>
      </c>
      <c r="V207" s="615">
        <v>170000</v>
      </c>
      <c r="W207" s="615">
        <v>45000</v>
      </c>
      <c r="X207" s="615">
        <v>810000</v>
      </c>
      <c r="Y207" s="615">
        <v>74000</v>
      </c>
      <c r="Z207" s="615">
        <v>0</v>
      </c>
      <c r="AA207" s="615">
        <v>65000</v>
      </c>
      <c r="AB207" s="615">
        <v>37000</v>
      </c>
      <c r="AC207" s="615">
        <v>400000</v>
      </c>
      <c r="AD207" s="615">
        <v>60000</v>
      </c>
      <c r="AE207" s="615">
        <v>550</v>
      </c>
      <c r="AF207" s="615">
        <v>0</v>
      </c>
      <c r="AG207" s="615">
        <v>550</v>
      </c>
      <c r="AH207" s="615"/>
      <c r="AI207" s="615"/>
      <c r="AJ207" s="615">
        <v>-30.872648075859502</v>
      </c>
      <c r="AK207" s="615">
        <v>-521.40207896149525</v>
      </c>
      <c r="AL207" s="615">
        <v>2931.5838038237553</v>
      </c>
      <c r="AM207" s="615">
        <v>49.284236576019453</v>
      </c>
      <c r="AN207" s="615">
        <v>48.801913034990974</v>
      </c>
      <c r="AO207" s="615">
        <v>1800</v>
      </c>
      <c r="AP207" s="615">
        <v>2000</v>
      </c>
      <c r="AQ207" s="625">
        <v>1560.3169245388451</v>
      </c>
      <c r="AR207" s="625">
        <v>2827.745551640558</v>
      </c>
      <c r="AS207" s="626"/>
      <c r="AT207" s="247"/>
      <c r="AU207" s="100">
        <v>0</v>
      </c>
      <c r="AV207" s="100">
        <v>0</v>
      </c>
      <c r="AW207" s="312">
        <v>602.82427468165179</v>
      </c>
      <c r="BC207" s="627"/>
    </row>
    <row r="208" spans="1:97">
      <c r="A208" s="133">
        <v>6</v>
      </c>
      <c r="B208" s="570" t="s">
        <v>17</v>
      </c>
      <c r="C208" s="615">
        <v>420.23869557908893</v>
      </c>
      <c r="D208" s="615">
        <v>604.52233508089012</v>
      </c>
      <c r="E208" s="615">
        <v>678.57475353543964</v>
      </c>
      <c r="F208" s="615">
        <v>130.91896177947854</v>
      </c>
      <c r="G208" s="615">
        <v>170.43803908687889</v>
      </c>
      <c r="H208" s="615">
        <v>1123.6637980384421</v>
      </c>
      <c r="I208" s="615">
        <v>1610.0000000000052</v>
      </c>
      <c r="J208" s="615">
        <v>442.5396998131547</v>
      </c>
      <c r="K208" s="615">
        <v>999.7610306599737</v>
      </c>
      <c r="L208" s="615">
        <v>124776.0743543128</v>
      </c>
      <c r="M208" s="615">
        <v>45000</v>
      </c>
      <c r="N208" s="108">
        <v>106.69339949061796</v>
      </c>
      <c r="O208" s="108">
        <v>588433.01999999699</v>
      </c>
      <c r="P208" s="615">
        <v>66021.480302345662</v>
      </c>
      <c r="Q208" s="615">
        <v>230</v>
      </c>
      <c r="R208" s="615">
        <v>0</v>
      </c>
      <c r="S208" s="615">
        <v>0</v>
      </c>
      <c r="T208" s="624">
        <v>0.255</v>
      </c>
      <c r="U208" s="624">
        <v>0</v>
      </c>
      <c r="V208" s="615">
        <v>170000</v>
      </c>
      <c r="W208" s="615">
        <v>45000</v>
      </c>
      <c r="X208" s="615">
        <v>810000</v>
      </c>
      <c r="Y208" s="615">
        <v>74000</v>
      </c>
      <c r="Z208" s="615">
        <v>0</v>
      </c>
      <c r="AA208" s="615">
        <v>65000</v>
      </c>
      <c r="AB208" s="615">
        <v>37000</v>
      </c>
      <c r="AC208" s="615">
        <v>400000</v>
      </c>
      <c r="AD208" s="615">
        <v>60000</v>
      </c>
      <c r="AE208" s="615">
        <v>550</v>
      </c>
      <c r="AF208" s="615">
        <v>0</v>
      </c>
      <c r="AG208" s="615">
        <v>550</v>
      </c>
      <c r="AH208" s="615"/>
      <c r="AI208" s="615"/>
      <c r="AJ208" s="615">
        <v>-38.228863204741209</v>
      </c>
      <c r="AK208" s="615">
        <v>-520.44881492687841</v>
      </c>
      <c r="AL208" s="615">
        <v>3052.3007304731364</v>
      </c>
      <c r="AM208" s="615">
        <v>57.069538937099168</v>
      </c>
      <c r="AN208" s="615">
        <v>50.428643469490666</v>
      </c>
      <c r="AO208" s="615">
        <v>1800</v>
      </c>
      <c r="AP208" s="615">
        <v>2000</v>
      </c>
      <c r="AQ208" s="625">
        <v>1559.2211298540792</v>
      </c>
      <c r="AR208" s="625">
        <v>3185.4261220373173</v>
      </c>
      <c r="AS208" s="626"/>
      <c r="AT208" s="247"/>
      <c r="AU208" s="100">
        <v>0</v>
      </c>
      <c r="AV208" s="100">
        <v>0</v>
      </c>
      <c r="AW208" s="312">
        <v>703.5747535354451</v>
      </c>
      <c r="AX208" s="384"/>
      <c r="AY208" s="384"/>
      <c r="BC208" s="627"/>
    </row>
    <row r="209" spans="1:55">
      <c r="A209" s="133">
        <v>7</v>
      </c>
      <c r="B209" s="570" t="s">
        <v>18</v>
      </c>
      <c r="C209" s="615">
        <v>406.68260862492474</v>
      </c>
      <c r="D209" s="615">
        <v>615.5437538800594</v>
      </c>
      <c r="E209" s="615">
        <v>683.09392886779551</v>
      </c>
      <c r="F209" s="615">
        <v>136.33043442652095</v>
      </c>
      <c r="G209" s="615">
        <v>183.55358057621038</v>
      </c>
      <c r="H209" s="615">
        <v>1096.4446263917712</v>
      </c>
      <c r="I209" s="615">
        <v>1610.0000000000005</v>
      </c>
      <c r="J209" s="615">
        <v>458.96868534350619</v>
      </c>
      <c r="K209" s="615">
        <v>997.22636250497897</v>
      </c>
      <c r="L209" s="615">
        <v>129451.97840361352</v>
      </c>
      <c r="M209" s="615">
        <v>37000</v>
      </c>
      <c r="N209" s="108">
        <v>633.11410213848922</v>
      </c>
      <c r="O209" s="108">
        <v>601428.53999999678</v>
      </c>
      <c r="P209" s="615">
        <v>63471.624429435084</v>
      </c>
      <c r="Q209" s="615">
        <v>230</v>
      </c>
      <c r="R209" s="615">
        <v>0</v>
      </c>
      <c r="S209" s="615">
        <v>0</v>
      </c>
      <c r="T209" s="624">
        <v>0.255</v>
      </c>
      <c r="U209" s="624">
        <v>0</v>
      </c>
      <c r="V209" s="615">
        <v>170000</v>
      </c>
      <c r="W209" s="615">
        <v>39000</v>
      </c>
      <c r="X209" s="615">
        <v>810000</v>
      </c>
      <c r="Y209" s="615">
        <v>74000</v>
      </c>
      <c r="Z209" s="615">
        <v>0</v>
      </c>
      <c r="AA209" s="615">
        <v>65000</v>
      </c>
      <c r="AB209" s="615">
        <v>37000</v>
      </c>
      <c r="AC209" s="615">
        <v>400000</v>
      </c>
      <c r="AD209" s="615">
        <v>60000</v>
      </c>
      <c r="AE209" s="615">
        <v>550</v>
      </c>
      <c r="AF209" s="615">
        <v>0</v>
      </c>
      <c r="AG209" s="615">
        <v>550</v>
      </c>
      <c r="AH209" s="615"/>
      <c r="AI209" s="615"/>
      <c r="AJ209" s="615">
        <v>-41.479281520514348</v>
      </c>
      <c r="AK209" s="615">
        <v>-521.40207896149525</v>
      </c>
      <c r="AL209" s="615">
        <v>3066.195047848485</v>
      </c>
      <c r="AM209" s="615">
        <v>71.297564068727354</v>
      </c>
      <c r="AN209" s="615">
        <v>48.801913034990974</v>
      </c>
      <c r="AO209" s="615">
        <v>1800</v>
      </c>
      <c r="AP209" s="615">
        <v>2000</v>
      </c>
      <c r="AQ209" s="625">
        <v>1557.9925327988349</v>
      </c>
      <c r="AR209" s="625">
        <v>3192.9464968360094</v>
      </c>
      <c r="AS209" s="626"/>
      <c r="AT209" s="247"/>
      <c r="AU209" s="100">
        <v>0</v>
      </c>
      <c r="AV209" s="100">
        <v>0</v>
      </c>
      <c r="AW209" s="312">
        <v>708.09392886780074</v>
      </c>
      <c r="BC209" s="627"/>
    </row>
    <row r="210" spans="1:55">
      <c r="A210" s="133">
        <v>8</v>
      </c>
      <c r="B210" s="570" t="s">
        <v>19</v>
      </c>
      <c r="C210" s="615">
        <v>406.68260862492474</v>
      </c>
      <c r="D210" s="615">
        <v>621.90690568493903</v>
      </c>
      <c r="E210" s="615">
        <v>687.37064657219832</v>
      </c>
      <c r="F210" s="615">
        <v>143.12862295358744</v>
      </c>
      <c r="G210" s="615">
        <v>190.23421503841558</v>
      </c>
      <c r="H210" s="615">
        <v>1084.3986488788146</v>
      </c>
      <c r="I210" s="615">
        <v>1610.0000000000027</v>
      </c>
      <c r="J210" s="615">
        <v>471.12429106718139</v>
      </c>
      <c r="K210" s="615">
        <v>1003.5895143098585</v>
      </c>
      <c r="L210" s="615">
        <v>127342.39834963303</v>
      </c>
      <c r="M210" s="615">
        <v>37000</v>
      </c>
      <c r="N210" s="108">
        <v>202.33494956747512</v>
      </c>
      <c r="O210" s="108">
        <v>613809.3299999967</v>
      </c>
      <c r="P210" s="615">
        <v>60773.386241358588</v>
      </c>
      <c r="Q210" s="615">
        <v>230</v>
      </c>
      <c r="R210" s="615">
        <v>0</v>
      </c>
      <c r="S210" s="615">
        <v>0</v>
      </c>
      <c r="T210" s="624">
        <v>0.255</v>
      </c>
      <c r="U210" s="624">
        <v>0</v>
      </c>
      <c r="V210" s="615">
        <v>170000</v>
      </c>
      <c r="W210" s="615">
        <v>39000</v>
      </c>
      <c r="X210" s="615">
        <v>810000</v>
      </c>
      <c r="Y210" s="615">
        <v>74000</v>
      </c>
      <c r="Z210" s="615">
        <v>0</v>
      </c>
      <c r="AA210" s="615">
        <v>65000</v>
      </c>
      <c r="AB210" s="615">
        <v>37000</v>
      </c>
      <c r="AC210" s="615">
        <v>400000</v>
      </c>
      <c r="AD210" s="615">
        <v>60000</v>
      </c>
      <c r="AE210" s="615">
        <v>550</v>
      </c>
      <c r="AF210" s="615">
        <v>0</v>
      </c>
      <c r="AG210" s="615">
        <v>550</v>
      </c>
      <c r="AH210" s="615"/>
      <c r="AI210" s="615"/>
      <c r="AJ210" s="615">
        <v>-43.89306180073357</v>
      </c>
      <c r="AK210" s="615">
        <v>-521.40207896149525</v>
      </c>
      <c r="AL210" s="615">
        <v>3084.7138053770404</v>
      </c>
      <c r="AM210" s="615">
        <v>70.400487168142249</v>
      </c>
      <c r="AN210" s="615">
        <v>48.801913034990974</v>
      </c>
      <c r="AO210" s="615">
        <v>1800</v>
      </c>
      <c r="AP210" s="615">
        <v>2000</v>
      </c>
      <c r="AQ210" s="625">
        <v>1556.6924406926739</v>
      </c>
      <c r="AR210" s="625">
        <v>3204.1221349210223</v>
      </c>
      <c r="AS210" s="626"/>
      <c r="AT210" s="247"/>
      <c r="AU210" s="100">
        <v>0</v>
      </c>
      <c r="AV210" s="100">
        <v>0</v>
      </c>
      <c r="AW210" s="312">
        <v>712.37064657220355</v>
      </c>
      <c r="BC210" s="627"/>
    </row>
    <row r="211" spans="1:55">
      <c r="A211" s="133">
        <v>9</v>
      </c>
      <c r="B211" s="570" t="s">
        <v>20</v>
      </c>
      <c r="C211" s="615">
        <v>420.23869557908893</v>
      </c>
      <c r="D211" s="615">
        <v>608.97865016055425</v>
      </c>
      <c r="E211" s="615">
        <v>662.6613949066309</v>
      </c>
      <c r="F211" s="615">
        <v>140.57428042560403</v>
      </c>
      <c r="G211" s="615">
        <v>178.41494466431681</v>
      </c>
      <c r="H211" s="615">
        <v>1025.5095315443057</v>
      </c>
      <c r="I211" s="615">
        <v>1609.9999999999993</v>
      </c>
      <c r="J211" s="615">
        <v>665.00894147897384</v>
      </c>
      <c r="K211" s="615">
        <v>1004.2173457396378</v>
      </c>
      <c r="L211" s="615">
        <v>141520.44622594741</v>
      </c>
      <c r="M211" s="615">
        <v>39000</v>
      </c>
      <c r="N211" s="108">
        <v>724.5786397387659</v>
      </c>
      <c r="O211" s="108">
        <v>625734.02999999665</v>
      </c>
      <c r="P211" s="615">
        <v>70926.310191679426</v>
      </c>
      <c r="Q211" s="615">
        <v>0</v>
      </c>
      <c r="R211" s="615">
        <v>0</v>
      </c>
      <c r="S211" s="615">
        <v>0</v>
      </c>
      <c r="T211" s="624">
        <v>0.255</v>
      </c>
      <c r="U211" s="624">
        <v>0</v>
      </c>
      <c r="V211" s="615">
        <v>170000</v>
      </c>
      <c r="W211" s="615">
        <v>39000</v>
      </c>
      <c r="X211" s="615">
        <v>810000</v>
      </c>
      <c r="Y211" s="615">
        <v>74000</v>
      </c>
      <c r="Z211" s="615">
        <v>0</v>
      </c>
      <c r="AA211" s="615">
        <v>65000</v>
      </c>
      <c r="AB211" s="615">
        <v>37000</v>
      </c>
      <c r="AC211" s="615">
        <v>400000</v>
      </c>
      <c r="AD211" s="615">
        <v>60000</v>
      </c>
      <c r="AE211" s="615">
        <v>550</v>
      </c>
      <c r="AF211" s="615">
        <v>0</v>
      </c>
      <c r="AG211" s="615">
        <v>550</v>
      </c>
      <c r="AH211" s="615"/>
      <c r="AI211" s="615"/>
      <c r="AJ211" s="615">
        <v>170.66606068786075</v>
      </c>
      <c r="AK211" s="615">
        <v>-520.44881492687841</v>
      </c>
      <c r="AL211" s="615">
        <v>3279.2262872186125</v>
      </c>
      <c r="AM211" s="615">
        <v>69.808416318423681</v>
      </c>
      <c r="AN211" s="615">
        <v>50.428643469490666</v>
      </c>
      <c r="AO211" s="615">
        <v>1800</v>
      </c>
      <c r="AP211" s="615">
        <v>2000</v>
      </c>
      <c r="AQ211" s="625">
        <v>1561.5844240396571</v>
      </c>
      <c r="AR211" s="625">
        <v>3106.1859135989239</v>
      </c>
      <c r="AS211" s="626"/>
      <c r="AT211" s="247"/>
      <c r="AU211" s="100">
        <v>0</v>
      </c>
      <c r="AV211" s="100">
        <v>0</v>
      </c>
      <c r="AW211" s="312">
        <v>687.66139490663625</v>
      </c>
      <c r="BC211" s="627"/>
    </row>
    <row r="212" spans="1:55">
      <c r="A212" s="133">
        <v>10</v>
      </c>
      <c r="B212" s="570" t="s">
        <v>21</v>
      </c>
      <c r="C212" s="615">
        <v>601.89026076488858</v>
      </c>
      <c r="D212" s="615">
        <v>557.23775585601913</v>
      </c>
      <c r="E212" s="615">
        <v>707.36891482174451</v>
      </c>
      <c r="F212" s="615">
        <v>347.61247499723595</v>
      </c>
      <c r="G212" s="615">
        <v>134.5091367812031</v>
      </c>
      <c r="H212" s="615">
        <v>930.21908774916824</v>
      </c>
      <c r="I212" s="615">
        <v>1150.0000000000098</v>
      </c>
      <c r="J212" s="615">
        <v>555.10989190857345</v>
      </c>
      <c r="K212" s="615">
        <v>1134.1280166209019</v>
      </c>
      <c r="L212" s="615">
        <v>131531.2513491706</v>
      </c>
      <c r="M212" s="615">
        <v>36000</v>
      </c>
      <c r="N212" s="108">
        <v>140.23711564391908</v>
      </c>
      <c r="O212" s="108">
        <v>639344.27999999654</v>
      </c>
      <c r="P212" s="615">
        <v>68434.877019489373</v>
      </c>
      <c r="Q212" s="615">
        <v>0</v>
      </c>
      <c r="R212" s="615">
        <v>0</v>
      </c>
      <c r="S212" s="615">
        <v>0</v>
      </c>
      <c r="T212" s="624">
        <v>0.155</v>
      </c>
      <c r="U212" s="624">
        <v>0</v>
      </c>
      <c r="V212" s="615">
        <v>170000</v>
      </c>
      <c r="W212" s="615">
        <v>39000</v>
      </c>
      <c r="X212" s="615">
        <v>810000</v>
      </c>
      <c r="Y212" s="615">
        <v>74000</v>
      </c>
      <c r="Z212" s="615">
        <v>0</v>
      </c>
      <c r="AA212" s="615">
        <v>65000</v>
      </c>
      <c r="AB212" s="615">
        <v>36000</v>
      </c>
      <c r="AC212" s="615">
        <v>400000</v>
      </c>
      <c r="AD212" s="615">
        <v>60000</v>
      </c>
      <c r="AE212" s="615">
        <v>550</v>
      </c>
      <c r="AF212" s="615">
        <v>0</v>
      </c>
      <c r="AG212" s="615">
        <v>550</v>
      </c>
      <c r="AH212" s="615"/>
      <c r="AI212" s="615"/>
      <c r="AJ212" s="615">
        <v>-40.528901667236873</v>
      </c>
      <c r="AK212" s="615">
        <v>-521.40207896149525</v>
      </c>
      <c r="AL212" s="615">
        <v>2839.2379085294842</v>
      </c>
      <c r="AM212" s="615">
        <v>63.426452448477079</v>
      </c>
      <c r="AN212" s="615">
        <v>48.801913034990974</v>
      </c>
      <c r="AO212" s="615">
        <v>1800</v>
      </c>
      <c r="AP212" s="615">
        <v>2000</v>
      </c>
      <c r="AQ212" s="625">
        <v>1560.3839767943007</v>
      </c>
      <c r="AR212" s="625">
        <v>3342.2640834187373</v>
      </c>
      <c r="AS212" s="626"/>
      <c r="AT212" s="247"/>
      <c r="AU212" s="100">
        <v>0</v>
      </c>
      <c r="AV212" s="100">
        <v>0</v>
      </c>
      <c r="AW212" s="312">
        <v>732.36891482175042</v>
      </c>
      <c r="BC212" s="627"/>
    </row>
    <row r="213" spans="1:55">
      <c r="A213" s="133">
        <v>11</v>
      </c>
      <c r="B213" s="570" t="s">
        <v>22</v>
      </c>
      <c r="C213" s="615">
        <v>453.85779122541601</v>
      </c>
      <c r="D213" s="615">
        <v>488.98535503900143</v>
      </c>
      <c r="E213" s="615">
        <v>484.97703506957555</v>
      </c>
      <c r="F213" s="615">
        <v>291.27835128822659</v>
      </c>
      <c r="G213" s="615">
        <v>114.90421024624844</v>
      </c>
      <c r="H213" s="615">
        <v>796.15173278399539</v>
      </c>
      <c r="I213" s="615">
        <v>920.00000000000159</v>
      </c>
      <c r="J213" s="615">
        <v>462.3500998367989</v>
      </c>
      <c r="K213" s="615">
        <v>917.84314626441255</v>
      </c>
      <c r="L213" s="615">
        <v>114938.51344765119</v>
      </c>
      <c r="M213" s="615">
        <v>35000</v>
      </c>
      <c r="N213" s="108">
        <v>828.03232445066305</v>
      </c>
      <c r="O213" s="108">
        <v>629852.5799999967</v>
      </c>
      <c r="P213" s="615">
        <v>67073.811131569775</v>
      </c>
      <c r="Q213" s="615">
        <v>0</v>
      </c>
      <c r="R213" s="615">
        <v>0</v>
      </c>
      <c r="S213" s="615">
        <v>0</v>
      </c>
      <c r="T213" s="624">
        <v>0.155</v>
      </c>
      <c r="U213" s="624">
        <v>0</v>
      </c>
      <c r="V213" s="615">
        <v>170000</v>
      </c>
      <c r="W213" s="615">
        <v>38000</v>
      </c>
      <c r="X213" s="615">
        <v>810000</v>
      </c>
      <c r="Y213" s="615">
        <v>74000</v>
      </c>
      <c r="Z213" s="615">
        <v>0</v>
      </c>
      <c r="AA213" s="615">
        <v>65000</v>
      </c>
      <c r="AB213" s="615">
        <v>35000</v>
      </c>
      <c r="AC213" s="615">
        <v>400000</v>
      </c>
      <c r="AD213" s="615">
        <v>60000</v>
      </c>
      <c r="AE213" s="615">
        <v>0</v>
      </c>
      <c r="AF213" s="615">
        <v>0</v>
      </c>
      <c r="AG213" s="615">
        <v>0</v>
      </c>
      <c r="AH213" s="615"/>
      <c r="AI213" s="615"/>
      <c r="AJ213" s="615">
        <v>-22.87890213346105</v>
      </c>
      <c r="AK213" s="615">
        <v>29.551185073121534</v>
      </c>
      <c r="AL213" s="615">
        <v>2300.1932461012125</v>
      </c>
      <c r="AM213" s="615">
        <v>68.214998208690005</v>
      </c>
      <c r="AN213" s="615">
        <v>50.428643469490666</v>
      </c>
      <c r="AO213" s="615">
        <v>1800</v>
      </c>
      <c r="AP213" s="615">
        <v>2000</v>
      </c>
      <c r="AQ213" s="625">
        <v>1559.7281744175243</v>
      </c>
      <c r="AR213" s="625">
        <v>2698.3694738611534</v>
      </c>
      <c r="AS213" s="626"/>
      <c r="AT213" s="247"/>
      <c r="AU213" s="100">
        <v>0</v>
      </c>
      <c r="AV213" s="100">
        <v>0</v>
      </c>
      <c r="AW213" s="312">
        <v>509.9770350695805</v>
      </c>
      <c r="BC213" s="627"/>
    </row>
    <row r="214" spans="1:55">
      <c r="A214" s="133">
        <v>12</v>
      </c>
      <c r="B214" s="570" t="s">
        <v>23</v>
      </c>
      <c r="C214" s="615">
        <v>195.2076521399639</v>
      </c>
      <c r="D214" s="615">
        <v>414.97754654040153</v>
      </c>
      <c r="E214" s="615">
        <v>446.94682905872548</v>
      </c>
      <c r="F214" s="615">
        <v>72.44769401712162</v>
      </c>
      <c r="G214" s="615">
        <v>69.426425341648567</v>
      </c>
      <c r="H214" s="615">
        <v>615.83361817713683</v>
      </c>
      <c r="I214" s="615">
        <v>919.00000000001853</v>
      </c>
      <c r="J214" s="615">
        <v>303.29177773317394</v>
      </c>
      <c r="K214" s="615">
        <v>585.18519868036242</v>
      </c>
      <c r="L214" s="615">
        <v>107476.60595599467</v>
      </c>
      <c r="M214" s="615">
        <v>37000</v>
      </c>
      <c r="N214" s="108">
        <v>774.77747166094241</v>
      </c>
      <c r="O214" s="108">
        <v>621332.54999999667</v>
      </c>
      <c r="P214" s="615">
        <v>72499.780794296777</v>
      </c>
      <c r="Q214" s="615">
        <v>0</v>
      </c>
      <c r="R214" s="615">
        <v>0</v>
      </c>
      <c r="S214" s="615">
        <v>0</v>
      </c>
      <c r="T214" s="624">
        <v>0.155</v>
      </c>
      <c r="U214" s="624">
        <v>0</v>
      </c>
      <c r="V214" s="615">
        <v>170000</v>
      </c>
      <c r="W214" s="615">
        <v>37000</v>
      </c>
      <c r="X214" s="615">
        <v>810000</v>
      </c>
      <c r="Y214" s="615">
        <v>74000</v>
      </c>
      <c r="Z214" s="615">
        <v>0</v>
      </c>
      <c r="AA214" s="615">
        <v>65000</v>
      </c>
      <c r="AB214" s="615">
        <v>34000</v>
      </c>
      <c r="AC214" s="615">
        <v>400000</v>
      </c>
      <c r="AD214" s="615">
        <v>60000</v>
      </c>
      <c r="AE214" s="615">
        <v>0</v>
      </c>
      <c r="AF214" s="615">
        <v>0</v>
      </c>
      <c r="AG214" s="615">
        <v>0</v>
      </c>
      <c r="AH214" s="615"/>
      <c r="AI214" s="615"/>
      <c r="AJ214" s="615">
        <v>88.265899870300814</v>
      </c>
      <c r="AK214" s="615">
        <v>28.597921038504708</v>
      </c>
      <c r="AL214" s="615">
        <v>1807.4769764135547</v>
      </c>
      <c r="AM214" s="615">
        <v>54.419909704261109</v>
      </c>
      <c r="AN214" s="615">
        <v>48.801913034990974</v>
      </c>
      <c r="AO214" s="615">
        <v>1800</v>
      </c>
      <c r="AP214" s="615">
        <v>2000</v>
      </c>
      <c r="AQ214" s="625">
        <v>1562.3425693801162</v>
      </c>
      <c r="AR214" s="625">
        <v>1869.2596749792588</v>
      </c>
      <c r="AS214" s="626"/>
      <c r="AT214" s="247"/>
      <c r="AU214" s="100">
        <v>0</v>
      </c>
      <c r="AV214" s="100">
        <v>0</v>
      </c>
      <c r="AW214" s="312">
        <v>471.9468290587285</v>
      </c>
      <c r="BC214" s="627"/>
    </row>
    <row r="215" spans="1:55"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7"/>
      <c r="AE215" s="247"/>
      <c r="AF215" s="247"/>
      <c r="AG215" s="247"/>
      <c r="AH215" s="247"/>
      <c r="AI215" s="247"/>
      <c r="AJ215" s="247"/>
      <c r="AK215" s="247"/>
      <c r="AL215" s="247"/>
      <c r="AM215" s="247"/>
      <c r="AN215" s="247"/>
      <c r="AO215" s="247"/>
      <c r="AP215" s="247"/>
      <c r="AQ215" s="247"/>
      <c r="AR215" s="247"/>
      <c r="AS215" s="247"/>
      <c r="AT215" s="247"/>
      <c r="AU215" s="247"/>
      <c r="AV215" s="247"/>
      <c r="AW215" s="247"/>
      <c r="BC215" s="247"/>
    </row>
    <row r="216" spans="1:55">
      <c r="A216" s="143">
        <v>1</v>
      </c>
      <c r="B216" s="143">
        <v>2</v>
      </c>
      <c r="C216" s="143">
        <v>3</v>
      </c>
      <c r="D216" s="143">
        <v>4</v>
      </c>
      <c r="E216" s="143">
        <v>5</v>
      </c>
      <c r="F216" s="143">
        <v>6</v>
      </c>
      <c r="G216" s="143">
        <v>7</v>
      </c>
      <c r="H216" s="143">
        <v>8</v>
      </c>
      <c r="I216" s="143">
        <v>9</v>
      </c>
      <c r="J216" s="143">
        <v>10</v>
      </c>
      <c r="K216" s="143">
        <v>11</v>
      </c>
      <c r="L216" s="143">
        <v>12</v>
      </c>
      <c r="M216" s="143">
        <v>13</v>
      </c>
      <c r="N216" s="143">
        <v>14</v>
      </c>
      <c r="O216" s="143">
        <v>15</v>
      </c>
      <c r="P216" s="143">
        <v>16</v>
      </c>
      <c r="Q216" s="143">
        <v>17</v>
      </c>
      <c r="R216" s="143">
        <v>18</v>
      </c>
      <c r="S216" s="143">
        <v>19</v>
      </c>
      <c r="T216" s="143">
        <v>20</v>
      </c>
      <c r="U216" s="143">
        <v>21</v>
      </c>
      <c r="V216" s="143">
        <v>22</v>
      </c>
      <c r="W216" s="143">
        <v>23</v>
      </c>
      <c r="X216" s="143">
        <v>24</v>
      </c>
      <c r="Y216" s="143">
        <v>25</v>
      </c>
      <c r="Z216" s="143">
        <v>26</v>
      </c>
      <c r="AA216" s="143">
        <v>27</v>
      </c>
      <c r="AB216" s="143">
        <v>28</v>
      </c>
      <c r="AC216" s="143">
        <v>29</v>
      </c>
      <c r="AD216" s="143">
        <v>30</v>
      </c>
      <c r="AE216" s="143">
        <v>31</v>
      </c>
      <c r="AF216" s="143">
        <v>32</v>
      </c>
      <c r="AG216" s="143">
        <v>33</v>
      </c>
      <c r="AH216" s="143">
        <v>34</v>
      </c>
      <c r="AI216" s="143">
        <v>35</v>
      </c>
      <c r="AJ216" s="143">
        <v>36</v>
      </c>
      <c r="AK216" s="143">
        <v>37</v>
      </c>
      <c r="AL216" s="143">
        <v>38</v>
      </c>
      <c r="AM216" s="143">
        <v>39</v>
      </c>
      <c r="AN216" s="143">
        <v>40</v>
      </c>
      <c r="AO216" s="143">
        <v>41</v>
      </c>
      <c r="AP216" s="143">
        <v>42</v>
      </c>
      <c r="AQ216" s="143">
        <v>43</v>
      </c>
      <c r="AR216" s="143">
        <v>44</v>
      </c>
      <c r="AS216" s="143">
        <v>45</v>
      </c>
      <c r="AT216" s="143">
        <v>46</v>
      </c>
      <c r="AU216" s="143">
        <v>47</v>
      </c>
      <c r="AV216" s="143">
        <v>48</v>
      </c>
      <c r="AW216" s="143">
        <v>49</v>
      </c>
      <c r="AX216" s="143">
        <v>50</v>
      </c>
      <c r="AY216" s="143">
        <v>51</v>
      </c>
      <c r="AZ216" s="143">
        <v>52</v>
      </c>
      <c r="BA216" s="143">
        <v>53</v>
      </c>
      <c r="BB216" s="143">
        <v>54</v>
      </c>
      <c r="BC216" s="143">
        <v>55</v>
      </c>
    </row>
    <row r="217" spans="1:55" s="143" customFormat="1">
      <c r="A217" s="133"/>
      <c r="B217" s="608" t="s">
        <v>396</v>
      </c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403"/>
      <c r="S217" s="133"/>
      <c r="T217" s="133"/>
      <c r="U217" s="133"/>
    </row>
    <row r="218" spans="1:55" s="390" customFormat="1">
      <c r="A218" s="143"/>
      <c r="B218" s="143"/>
      <c r="C218" s="143" t="s">
        <v>234</v>
      </c>
      <c r="D218" s="143" t="s">
        <v>225</v>
      </c>
      <c r="E218" s="305" t="s">
        <v>313</v>
      </c>
      <c r="F218" s="305" t="s">
        <v>80</v>
      </c>
      <c r="G218" s="143" t="s">
        <v>314</v>
      </c>
      <c r="H218" s="143" t="s">
        <v>229</v>
      </c>
      <c r="I218" s="305" t="s">
        <v>315</v>
      </c>
      <c r="J218" s="143" t="s">
        <v>293</v>
      </c>
      <c r="K218" s="143" t="s">
        <v>232</v>
      </c>
      <c r="L218" s="143" t="s">
        <v>231</v>
      </c>
      <c r="M218" s="143" t="s">
        <v>227</v>
      </c>
      <c r="N218" s="143" t="s">
        <v>230</v>
      </c>
      <c r="O218" s="571" t="s">
        <v>397</v>
      </c>
      <c r="P218" s="143" t="s">
        <v>79</v>
      </c>
      <c r="Q218" s="305" t="s">
        <v>77</v>
      </c>
      <c r="R218" s="98" t="s">
        <v>317</v>
      </c>
      <c r="S218" s="571" t="s">
        <v>236</v>
      </c>
      <c r="T218" s="571" t="s">
        <v>318</v>
      </c>
      <c r="U218" s="328" t="s">
        <v>319</v>
      </c>
      <c r="V218" s="628" t="s">
        <v>398</v>
      </c>
      <c r="W218" s="574" t="s">
        <v>399</v>
      </c>
      <c r="X218" s="574" t="s">
        <v>400</v>
      </c>
      <c r="Y218" s="574" t="s">
        <v>401</v>
      </c>
      <c r="Z218" s="574" t="s">
        <v>402</v>
      </c>
      <c r="AA218" s="574" t="s">
        <v>403</v>
      </c>
      <c r="AB218" s="574" t="s">
        <v>404</v>
      </c>
      <c r="AC218" s="571" t="s">
        <v>316</v>
      </c>
      <c r="BC218" s="571" t="s">
        <v>405</v>
      </c>
    </row>
    <row r="219" spans="1:55" s="390" customFormat="1">
      <c r="A219" s="133">
        <v>1</v>
      </c>
      <c r="B219" s="570" t="s">
        <v>10</v>
      </c>
      <c r="C219" s="629">
        <v>-25.000000000002792</v>
      </c>
      <c r="D219" s="629">
        <v>378.86143542157743</v>
      </c>
      <c r="E219" s="629">
        <v>378.86143542157743</v>
      </c>
      <c r="F219" s="629">
        <v>39.780450719265637</v>
      </c>
      <c r="G219" s="629">
        <v>339.08098470231181</v>
      </c>
      <c r="H219" s="629">
        <v>283.03606569606944</v>
      </c>
      <c r="I219" s="629">
        <v>919.9999999999452</v>
      </c>
      <c r="J219" s="629">
        <v>373.37785514882574</v>
      </c>
      <c r="K219" s="629">
        <v>538.04863815764759</v>
      </c>
      <c r="L219" s="629">
        <v>696.96393430392322</v>
      </c>
      <c r="M219" s="629">
        <v>0</v>
      </c>
      <c r="N219" s="629">
        <v>636.96393430387582</v>
      </c>
      <c r="O219" s="629">
        <v>72.802235901319165</v>
      </c>
      <c r="P219" s="629">
        <v>97.898858611794793</v>
      </c>
      <c r="Q219" s="629">
        <v>158.62645040124812</v>
      </c>
      <c r="R219" s="629">
        <v>-60.000000000047422</v>
      </c>
      <c r="S219" s="629">
        <v>-140.10408975716499</v>
      </c>
      <c r="T219" s="629">
        <v>636.96393430387582</v>
      </c>
      <c r="U219" s="629">
        <v>-12.074644111865815</v>
      </c>
      <c r="V219" s="630">
        <v>60.000000000047422</v>
      </c>
      <c r="W219" s="574">
        <v>559.4043015598819</v>
      </c>
      <c r="X219" s="390">
        <v>539.27499999999998</v>
      </c>
      <c r="Y219" s="390">
        <v>500</v>
      </c>
      <c r="Z219" s="390">
        <v>0</v>
      </c>
      <c r="AA219" s="390">
        <v>283.03606569606944</v>
      </c>
      <c r="AC219" s="629">
        <v>60.727591789453335</v>
      </c>
      <c r="BC219" s="629">
        <v>919.9999999999452</v>
      </c>
    </row>
    <row r="220" spans="1:55" s="390" customFormat="1">
      <c r="A220" s="133">
        <v>2</v>
      </c>
      <c r="B220" s="570" t="s">
        <v>12</v>
      </c>
      <c r="C220" s="629">
        <v>-25.000000000003642</v>
      </c>
      <c r="D220" s="629">
        <v>399.40055735348261</v>
      </c>
      <c r="E220" s="629">
        <v>399.40055735348261</v>
      </c>
      <c r="F220" s="629">
        <v>41.93705852211567</v>
      </c>
      <c r="G220" s="629">
        <v>357.46349883136691</v>
      </c>
      <c r="H220" s="629">
        <v>25.000000000005873</v>
      </c>
      <c r="I220" s="629">
        <v>78.890568764240882</v>
      </c>
      <c r="J220" s="629">
        <v>383.55428913078424</v>
      </c>
      <c r="K220" s="629">
        <v>597.9724072484936</v>
      </c>
      <c r="L220" s="629">
        <v>453.89056876423456</v>
      </c>
      <c r="M220" s="629">
        <v>0</v>
      </c>
      <c r="N220" s="629">
        <v>53.890568764235006</v>
      </c>
      <c r="O220" s="629">
        <v>96.028075965863167</v>
      </c>
      <c r="P220" s="629">
        <v>106.86589715511265</v>
      </c>
      <c r="Q220" s="629">
        <v>190.13902641381455</v>
      </c>
      <c r="R220" s="629">
        <v>-399.99999999999955</v>
      </c>
      <c r="S220" s="629">
        <v>22.23145899293862</v>
      </c>
      <c r="T220" s="629">
        <v>53.890568764235006</v>
      </c>
      <c r="U220" s="629">
        <v>-12.754946707161269</v>
      </c>
      <c r="V220" s="630">
        <v>399.99999999999955</v>
      </c>
      <c r="W220" s="574">
        <v>507.71747026868667</v>
      </c>
      <c r="X220" s="390">
        <v>539.27500000000009</v>
      </c>
      <c r="Y220" s="390">
        <v>500</v>
      </c>
      <c r="Z220" s="390">
        <v>0</v>
      </c>
      <c r="AA220" s="390">
        <v>25.000000000005873</v>
      </c>
      <c r="AC220" s="629">
        <v>83.2731292587019</v>
      </c>
      <c r="BC220" s="629">
        <v>78.890568764240882</v>
      </c>
    </row>
    <row r="221" spans="1:55" s="390" customFormat="1">
      <c r="A221" s="133">
        <v>3</v>
      </c>
      <c r="B221" s="570" t="s">
        <v>14</v>
      </c>
      <c r="C221" s="629">
        <v>-25.000000000004686</v>
      </c>
      <c r="D221" s="629">
        <v>438.02838599363326</v>
      </c>
      <c r="E221" s="629">
        <v>438.02838599363326</v>
      </c>
      <c r="F221" s="629">
        <v>45.99298052933149</v>
      </c>
      <c r="G221" s="629">
        <v>392.03540546430173</v>
      </c>
      <c r="H221" s="629">
        <v>907.99541581667677</v>
      </c>
      <c r="I221" s="629">
        <v>1610.0000000000016</v>
      </c>
      <c r="J221" s="629">
        <v>424.50074713816628</v>
      </c>
      <c r="K221" s="629">
        <v>571.86614942334882</v>
      </c>
      <c r="L221" s="629">
        <v>702.00458418332471</v>
      </c>
      <c r="M221" s="629">
        <v>0</v>
      </c>
      <c r="N221" s="629">
        <v>702.00458418332471</v>
      </c>
      <c r="O221" s="629">
        <v>74.891759222971771</v>
      </c>
      <c r="P221" s="629">
        <v>122.02628026580041</v>
      </c>
      <c r="Q221" s="629">
        <v>185.73844053832471</v>
      </c>
      <c r="R221" s="629">
        <v>0</v>
      </c>
      <c r="S221" s="629">
        <v>-7.9808568522996595</v>
      </c>
      <c r="T221" s="629">
        <v>702.00458418332471</v>
      </c>
      <c r="U221" s="629">
        <v>-11.17959895044749</v>
      </c>
      <c r="V221" s="630">
        <v>0</v>
      </c>
      <c r="W221" s="574">
        <v>565</v>
      </c>
      <c r="X221" s="390">
        <v>539.27499999999998</v>
      </c>
      <c r="Y221" s="390">
        <v>500</v>
      </c>
      <c r="Z221" s="390">
        <v>0</v>
      </c>
      <c r="AA221" s="390">
        <v>907.99541581667677</v>
      </c>
      <c r="AC221" s="629">
        <v>63.712160272524272</v>
      </c>
      <c r="BC221" s="629">
        <v>1610.0000000000016</v>
      </c>
    </row>
    <row r="222" spans="1:55" s="390" customFormat="1">
      <c r="A222" s="133">
        <v>4</v>
      </c>
      <c r="B222" s="570" t="s">
        <v>15</v>
      </c>
      <c r="C222" s="629">
        <v>-25.000000000005134</v>
      </c>
      <c r="D222" s="629">
        <v>683.43467446497084</v>
      </c>
      <c r="E222" s="629">
        <v>683.43467446497084</v>
      </c>
      <c r="F222" s="629">
        <v>105.93237454207049</v>
      </c>
      <c r="G222" s="629">
        <v>577.50229992290042</v>
      </c>
      <c r="H222" s="629">
        <v>967.26867383389981</v>
      </c>
      <c r="I222" s="629">
        <v>1610.0000000000011</v>
      </c>
      <c r="J222" s="629">
        <v>655.42538824231167</v>
      </c>
      <c r="K222" s="629">
        <v>952.20770875141181</v>
      </c>
      <c r="L222" s="629">
        <v>817.73132616610337</v>
      </c>
      <c r="M222" s="629">
        <v>0</v>
      </c>
      <c r="N222" s="629">
        <v>642.73132616610144</v>
      </c>
      <c r="O222" s="629">
        <v>109.45664871305431</v>
      </c>
      <c r="P222" s="629">
        <v>207.23431860077537</v>
      </c>
      <c r="Q222" s="629">
        <v>290.25397646328395</v>
      </c>
      <c r="R222" s="629">
        <v>-175.00000000000193</v>
      </c>
      <c r="S222" s="629">
        <v>-543.01223565873465</v>
      </c>
      <c r="T222" s="629">
        <v>642.73132616610144</v>
      </c>
      <c r="U222" s="629">
        <v>-26.436990850545694</v>
      </c>
      <c r="V222" s="630">
        <v>175.00000000000193</v>
      </c>
      <c r="W222" s="631">
        <v>551.08956311685984</v>
      </c>
      <c r="X222" s="632">
        <v>527.02499999999998</v>
      </c>
      <c r="Y222" s="390">
        <v>500</v>
      </c>
      <c r="Z222" s="390">
        <v>0</v>
      </c>
      <c r="AA222" s="390">
        <v>967.26867383389981</v>
      </c>
      <c r="AC222" s="629">
        <v>83.019657862508609</v>
      </c>
      <c r="BC222" s="629">
        <v>1610.0000000000011</v>
      </c>
    </row>
    <row r="223" spans="1:55" s="390" customFormat="1">
      <c r="A223" s="133">
        <v>5</v>
      </c>
      <c r="B223" s="570" t="s">
        <v>16</v>
      </c>
      <c r="C223" s="629">
        <v>-25.000000000004921</v>
      </c>
      <c r="D223" s="629">
        <v>602.82427468165179</v>
      </c>
      <c r="E223" s="629">
        <v>602.82427468165179</v>
      </c>
      <c r="F223" s="629">
        <v>153.72019004382122</v>
      </c>
      <c r="G223" s="629">
        <v>449.10408463783062</v>
      </c>
      <c r="H223" s="629">
        <v>703.0992214729074</v>
      </c>
      <c r="I223" s="629">
        <v>1610.0000000000027</v>
      </c>
      <c r="J223" s="629">
        <v>498.38832121385008</v>
      </c>
      <c r="K223" s="629">
        <v>976.90077852709521</v>
      </c>
      <c r="L223" s="629">
        <v>976.90077852709521</v>
      </c>
      <c r="M223" s="629">
        <v>0</v>
      </c>
      <c r="N223" s="629">
        <v>676.90077852709521</v>
      </c>
      <c r="O223" s="629">
        <v>143.59871293500117</v>
      </c>
      <c r="P223" s="629">
        <v>269.78654066138176</v>
      </c>
      <c r="Q223" s="629">
        <v>382.51260552052344</v>
      </c>
      <c r="R223" s="629">
        <v>-300</v>
      </c>
      <c r="S223" s="629">
        <v>-163.4109076101881</v>
      </c>
      <c r="T223" s="629">
        <v>676.90077852709521</v>
      </c>
      <c r="U223" s="629">
        <v>-30.872648075859502</v>
      </c>
      <c r="V223" s="630">
        <v>300</v>
      </c>
      <c r="W223" s="631">
        <v>545.03891446437285</v>
      </c>
      <c r="X223" s="632">
        <v>502.52500000000003</v>
      </c>
      <c r="Y223" s="390">
        <v>500</v>
      </c>
      <c r="Z223" s="390">
        <v>0</v>
      </c>
      <c r="AA223" s="390">
        <v>703.0992214729074</v>
      </c>
      <c r="AC223" s="629">
        <v>112.72606485914167</v>
      </c>
      <c r="BC223" s="629">
        <v>1610.0000000000027</v>
      </c>
    </row>
    <row r="224" spans="1:55" s="390" customFormat="1">
      <c r="A224" s="133">
        <v>6</v>
      </c>
      <c r="B224" s="570" t="s">
        <v>17</v>
      </c>
      <c r="C224" s="629">
        <v>-25.000000000005382</v>
      </c>
      <c r="D224" s="629">
        <v>703.5747535354451</v>
      </c>
      <c r="E224" s="629">
        <v>703.5747535354451</v>
      </c>
      <c r="F224" s="629">
        <v>179.41156215153848</v>
      </c>
      <c r="G224" s="629">
        <v>524.16319138390656</v>
      </c>
      <c r="H224" s="629">
        <v>371.85981937625462</v>
      </c>
      <c r="I224" s="629">
        <v>1610.000000000005</v>
      </c>
      <c r="J224" s="629">
        <v>581.23273032100576</v>
      </c>
      <c r="K224" s="629">
        <v>1123.6637980384423</v>
      </c>
      <c r="L224" s="629">
        <v>1258.1401806237507</v>
      </c>
      <c r="M224" s="629">
        <v>0</v>
      </c>
      <c r="N224" s="629">
        <v>1008.1401806237506</v>
      </c>
      <c r="O224" s="629">
        <v>170.43803908687886</v>
      </c>
      <c r="P224" s="629">
        <v>310.33052393101701</v>
      </c>
      <c r="Q224" s="629">
        <v>442.5396998131547</v>
      </c>
      <c r="R224" s="629">
        <v>-250</v>
      </c>
      <c r="S224" s="629">
        <v>335.84630032253682</v>
      </c>
      <c r="T224" s="629">
        <v>1008.1401806237506</v>
      </c>
      <c r="U224" s="629">
        <v>-38.228863204741202</v>
      </c>
      <c r="V224" s="630">
        <v>250</v>
      </c>
      <c r="W224" s="631">
        <v>552.08411014109447</v>
      </c>
      <c r="X224" s="632">
        <v>502.52499999999992</v>
      </c>
      <c r="Y224" s="390">
        <v>500</v>
      </c>
      <c r="Z224" s="390">
        <v>0</v>
      </c>
      <c r="AA224" s="390">
        <v>371.85981937625462</v>
      </c>
      <c r="AC224" s="629">
        <v>132.20917588213769</v>
      </c>
      <c r="BC224" s="629">
        <v>1610.000000000005</v>
      </c>
    </row>
    <row r="225" spans="1:55" s="390" customFormat="1">
      <c r="A225" s="133">
        <v>7</v>
      </c>
      <c r="B225" s="570" t="s">
        <v>18</v>
      </c>
      <c r="C225" s="629">
        <v>-25.000000000005159</v>
      </c>
      <c r="D225" s="629">
        <v>708.09392886780074</v>
      </c>
      <c r="E225" s="629">
        <v>708.09392886780074</v>
      </c>
      <c r="F225" s="629">
        <v>180.56395186128915</v>
      </c>
      <c r="G225" s="629">
        <v>527.52997700651144</v>
      </c>
      <c r="H225" s="629">
        <v>723.69380836820835</v>
      </c>
      <c r="I225" s="629">
        <v>1610.0000000000005</v>
      </c>
      <c r="J225" s="629">
        <v>598.82754107523886</v>
      </c>
      <c r="K225" s="629">
        <v>1096.4446263917712</v>
      </c>
      <c r="L225" s="629">
        <v>966.30619163179529</v>
      </c>
      <c r="M225" s="629">
        <v>0</v>
      </c>
      <c r="N225" s="629">
        <v>656.30619163179176</v>
      </c>
      <c r="O225" s="629">
        <v>183.55358057621038</v>
      </c>
      <c r="P225" s="629">
        <v>316.89438628781011</v>
      </c>
      <c r="Q225" s="629">
        <v>458.96868534350614</v>
      </c>
      <c r="R225" s="629">
        <v>-310.00000000000352</v>
      </c>
      <c r="S225" s="629">
        <v>-174.14541679498313</v>
      </c>
      <c r="T225" s="629">
        <v>656.30619163179176</v>
      </c>
      <c r="U225" s="629">
        <v>-41.479281520514355</v>
      </c>
      <c r="V225" s="630">
        <v>310.00000000000352</v>
      </c>
      <c r="W225" s="631">
        <v>544.14739636928846</v>
      </c>
      <c r="X225" s="632">
        <v>502.52500000000003</v>
      </c>
      <c r="Y225" s="390">
        <v>500</v>
      </c>
      <c r="Z225" s="390">
        <v>0</v>
      </c>
      <c r="AA225" s="390">
        <v>723.69380836820835</v>
      </c>
      <c r="AC225" s="629">
        <v>142.07429905569606</v>
      </c>
      <c r="BC225" s="629">
        <v>1610.0000000000005</v>
      </c>
    </row>
    <row r="226" spans="1:55" s="390" customFormat="1">
      <c r="A226" s="133">
        <v>8</v>
      </c>
      <c r="B226" s="570" t="s">
        <v>19</v>
      </c>
      <c r="C226" s="629">
        <v>-25.000000000005276</v>
      </c>
      <c r="D226" s="629">
        <v>712.37064657220355</v>
      </c>
      <c r="E226" s="629">
        <v>712.37064657220355</v>
      </c>
      <c r="F226" s="629">
        <v>181.65451487591193</v>
      </c>
      <c r="G226" s="629">
        <v>530.71613169629165</v>
      </c>
      <c r="H226" s="629">
        <v>615.60135112118917</v>
      </c>
      <c r="I226" s="629">
        <v>1610.0000000000027</v>
      </c>
      <c r="J226" s="629">
        <v>601.11661886443403</v>
      </c>
      <c r="K226" s="629">
        <v>1084.3986488788146</v>
      </c>
      <c r="L226" s="629">
        <v>1084.3986488788146</v>
      </c>
      <c r="M226" s="629">
        <v>0</v>
      </c>
      <c r="N226" s="629">
        <v>764.39864887881345</v>
      </c>
      <c r="O226" s="629">
        <v>190.23421503841556</v>
      </c>
      <c r="P226" s="629">
        <v>324.78313782949937</v>
      </c>
      <c r="Q226" s="629">
        <v>471.12429106718139</v>
      </c>
      <c r="R226" s="629">
        <v>-320.00000000000131</v>
      </c>
      <c r="S226" s="629">
        <v>268.78934149970627</v>
      </c>
      <c r="T226" s="629">
        <v>764.39864887881345</v>
      </c>
      <c r="U226" s="629">
        <v>-43.893061800733577</v>
      </c>
      <c r="V226" s="630">
        <v>320.00000000000131</v>
      </c>
      <c r="W226" s="631">
        <v>545.81886212094992</v>
      </c>
      <c r="X226" s="632">
        <v>502.52500000000009</v>
      </c>
      <c r="Y226" s="390">
        <v>500</v>
      </c>
      <c r="Z226" s="390">
        <v>0</v>
      </c>
      <c r="AA226" s="390">
        <v>615.60135112118917</v>
      </c>
      <c r="AC226" s="629">
        <v>146.34115323768199</v>
      </c>
      <c r="BC226" s="629">
        <v>1610.0000000000027</v>
      </c>
    </row>
    <row r="227" spans="1:55" s="390" customFormat="1">
      <c r="A227" s="133">
        <v>9</v>
      </c>
      <c r="B227" s="570" t="s">
        <v>20</v>
      </c>
      <c r="C227" s="629">
        <v>-25.000000000005382</v>
      </c>
      <c r="D227" s="629">
        <v>687.66139490663625</v>
      </c>
      <c r="E227" s="629">
        <v>687.66139490663625</v>
      </c>
      <c r="F227" s="629">
        <v>175.35365570119225</v>
      </c>
      <c r="G227" s="629">
        <v>512.30773920544402</v>
      </c>
      <c r="H227" s="629">
        <v>870.87137280936747</v>
      </c>
      <c r="I227" s="629">
        <v>1609.9999999999993</v>
      </c>
      <c r="J227" s="629">
        <v>582.11615552386763</v>
      </c>
      <c r="K227" s="629">
        <v>1025.5095315443057</v>
      </c>
      <c r="L227" s="629">
        <v>1059.1286271906329</v>
      </c>
      <c r="M227" s="629">
        <v>0</v>
      </c>
      <c r="N227" s="629">
        <v>739.12862719063207</v>
      </c>
      <c r="O227" s="629">
        <v>178.41494466431681</v>
      </c>
      <c r="P227" s="629">
        <v>315.92793612679628</v>
      </c>
      <c r="Q227" s="629">
        <v>665.00894147897395</v>
      </c>
      <c r="R227" s="629">
        <v>-320.0000000000008</v>
      </c>
      <c r="S227" s="629">
        <v>-59.569698259792013</v>
      </c>
      <c r="T227" s="629">
        <v>739.12862719063207</v>
      </c>
      <c r="U227" s="629">
        <v>170.66606068786078</v>
      </c>
      <c r="V227" s="630">
        <v>320.0000000000008</v>
      </c>
      <c r="W227" s="631">
        <v>545.36121443042043</v>
      </c>
      <c r="X227" s="632">
        <v>502.52500000000003</v>
      </c>
      <c r="Y227" s="390">
        <v>500</v>
      </c>
      <c r="Z227" s="390">
        <v>0</v>
      </c>
      <c r="AA227" s="390">
        <v>870.87137280936747</v>
      </c>
      <c r="AC227" s="629">
        <v>349.08100535217756</v>
      </c>
      <c r="BC227" s="629">
        <v>1609.9999999999993</v>
      </c>
    </row>
    <row r="228" spans="1:55" s="390" customFormat="1">
      <c r="A228" s="133">
        <v>10</v>
      </c>
      <c r="B228" s="570" t="s">
        <v>21</v>
      </c>
      <c r="C228" s="629">
        <v>-25.000000000005869</v>
      </c>
      <c r="D228" s="629">
        <v>732.36891482175042</v>
      </c>
      <c r="E228" s="629">
        <v>732.36891482175042</v>
      </c>
      <c r="F228" s="629">
        <v>113.51718179737132</v>
      </c>
      <c r="G228" s="629">
        <v>618.85173302437897</v>
      </c>
      <c r="H228" s="629">
        <v>568.58282528583413</v>
      </c>
      <c r="I228" s="629">
        <v>1150.0000000000095</v>
      </c>
      <c r="J228" s="629">
        <v>682.27818547285608</v>
      </c>
      <c r="K228" s="629">
        <v>930.21908774916824</v>
      </c>
      <c r="L228" s="629">
        <v>881.41717471417724</v>
      </c>
      <c r="M228" s="629">
        <v>0</v>
      </c>
      <c r="N228" s="629">
        <v>581.4171747141753</v>
      </c>
      <c r="O228" s="629">
        <v>134.5091367812031</v>
      </c>
      <c r="P228" s="629">
        <v>461.12965679460723</v>
      </c>
      <c r="Q228" s="629">
        <v>555.10989190857345</v>
      </c>
      <c r="R228" s="629">
        <v>-300.00000000000188</v>
      </c>
      <c r="S228" s="629">
        <v>414.87277626465431</v>
      </c>
      <c r="T228" s="629">
        <v>581.4171747141753</v>
      </c>
      <c r="U228" s="629">
        <v>-40.528901667236873</v>
      </c>
      <c r="V228" s="630">
        <v>300.00000000000188</v>
      </c>
      <c r="W228" s="574">
        <v>542.87653728630426</v>
      </c>
      <c r="X228" s="390">
        <v>527.02499999999998</v>
      </c>
      <c r="Y228" s="390">
        <v>500</v>
      </c>
      <c r="Z228" s="390">
        <v>0</v>
      </c>
      <c r="AA228" s="390">
        <v>568.58282528583413</v>
      </c>
      <c r="AC228" s="629">
        <v>93.980235113966231</v>
      </c>
      <c r="BC228" s="629">
        <v>1150.0000000000095</v>
      </c>
    </row>
    <row r="229" spans="1:55" s="390" customFormat="1">
      <c r="A229" s="133">
        <v>11</v>
      </c>
      <c r="B229" s="570" t="s">
        <v>22</v>
      </c>
      <c r="C229" s="629">
        <v>-25.000000000004892</v>
      </c>
      <c r="D229" s="629">
        <v>509.9770350695805</v>
      </c>
      <c r="E229" s="629">
        <v>509.9770350695805</v>
      </c>
      <c r="F229" s="629">
        <v>79.046440435784973</v>
      </c>
      <c r="G229" s="629">
        <v>430.93059463379547</v>
      </c>
      <c r="H229" s="629">
        <v>270.65781503916702</v>
      </c>
      <c r="I229" s="629">
        <v>920.00000000000159</v>
      </c>
      <c r="J229" s="629">
        <v>499.14559284248548</v>
      </c>
      <c r="K229" s="629">
        <v>796.15173278399539</v>
      </c>
      <c r="L229" s="629">
        <v>779.34218496083179</v>
      </c>
      <c r="M229" s="629">
        <v>0</v>
      </c>
      <c r="N229" s="629">
        <v>649.34218496083463</v>
      </c>
      <c r="O229" s="629">
        <v>114.90421024624843</v>
      </c>
      <c r="P229" s="629">
        <v>370.32479172401156</v>
      </c>
      <c r="Q229" s="629">
        <v>462.35009983679896</v>
      </c>
      <c r="R229" s="629">
        <v>-129.99999999999724</v>
      </c>
      <c r="S229" s="629">
        <v>-365.68222461386421</v>
      </c>
      <c r="T229" s="629">
        <v>649.34218496083463</v>
      </c>
      <c r="U229" s="629">
        <v>-22.87890213346105</v>
      </c>
      <c r="V229" s="630">
        <v>129.99999999999724</v>
      </c>
      <c r="W229" s="574">
        <v>554.15752263503543</v>
      </c>
      <c r="X229" s="390">
        <v>527.02499999999998</v>
      </c>
      <c r="Y229" s="390">
        <v>500</v>
      </c>
      <c r="Z229" s="390">
        <v>0</v>
      </c>
      <c r="AA229" s="390">
        <v>270.65781503916702</v>
      </c>
      <c r="AC229" s="629">
        <v>92.025308112787386</v>
      </c>
      <c r="BC229" s="629">
        <v>920.00000000000159</v>
      </c>
    </row>
    <row r="230" spans="1:55" s="390" customFormat="1">
      <c r="A230" s="133">
        <v>12</v>
      </c>
      <c r="B230" s="570" t="s">
        <v>23</v>
      </c>
      <c r="C230" s="629">
        <v>-25.00000000000303</v>
      </c>
      <c r="D230" s="629">
        <v>471.9468290587285</v>
      </c>
      <c r="E230" s="629">
        <v>471.9468290587285</v>
      </c>
      <c r="F230" s="629">
        <v>73.151758504102915</v>
      </c>
      <c r="G230" s="629">
        <v>398.79507055462562</v>
      </c>
      <c r="H230" s="629">
        <v>380.63177313288804</v>
      </c>
      <c r="I230" s="629">
        <v>919.00000000001853</v>
      </c>
      <c r="J230" s="629">
        <v>453.21498025888667</v>
      </c>
      <c r="K230" s="629">
        <v>615.83361817713694</v>
      </c>
      <c r="L230" s="629">
        <v>648.36822686713083</v>
      </c>
      <c r="M230" s="629">
        <v>0</v>
      </c>
      <c r="N230" s="629">
        <v>538.36822686713037</v>
      </c>
      <c r="O230" s="629">
        <v>69.426425341648581</v>
      </c>
      <c r="P230" s="629">
        <v>145.59945252122452</v>
      </c>
      <c r="Q230" s="629">
        <v>303.29177773317389</v>
      </c>
      <c r="R230" s="629">
        <v>-110.00000000000045</v>
      </c>
      <c r="S230" s="629">
        <v>-471.48569392776852</v>
      </c>
      <c r="T230" s="629">
        <v>538.36822686713037</v>
      </c>
      <c r="U230" s="629">
        <v>88.265899870300814</v>
      </c>
      <c r="V230" s="630">
        <v>110.00000000000045</v>
      </c>
      <c r="W230" s="574">
        <v>553.97231587897465</v>
      </c>
      <c r="X230" s="390">
        <v>527.02499999999998</v>
      </c>
      <c r="Y230" s="390">
        <v>500</v>
      </c>
      <c r="Z230" s="390">
        <v>0</v>
      </c>
      <c r="AA230" s="390">
        <v>380.63177313288804</v>
      </c>
      <c r="AC230" s="629">
        <v>157.6923252119494</v>
      </c>
      <c r="BC230" s="629">
        <v>919.00000000001853</v>
      </c>
    </row>
    <row r="232" spans="1:55">
      <c r="A232" s="143"/>
      <c r="B232" s="143"/>
      <c r="C232" s="571" t="s">
        <v>240</v>
      </c>
      <c r="E232" s="571" t="s">
        <v>406</v>
      </c>
      <c r="I232" s="383" t="s">
        <v>407</v>
      </c>
      <c r="L232" s="383" t="s">
        <v>408</v>
      </c>
      <c r="M232" s="383" t="s">
        <v>409</v>
      </c>
      <c r="N232" s="383" t="s">
        <v>410</v>
      </c>
      <c r="O232" s="383" t="s">
        <v>411</v>
      </c>
      <c r="P232" s="383" t="s">
        <v>412</v>
      </c>
      <c r="R232" s="383" t="s">
        <v>413</v>
      </c>
      <c r="S232" s="383" t="s">
        <v>414</v>
      </c>
      <c r="T232" s="383" t="s">
        <v>415</v>
      </c>
      <c r="W232" s="633">
        <v>547.25667677383115</v>
      </c>
      <c r="X232" s="633">
        <v>506.60833333333335</v>
      </c>
    </row>
    <row r="233" spans="1:55">
      <c r="A233" s="133">
        <v>1</v>
      </c>
      <c r="B233" s="570" t="s">
        <v>10</v>
      </c>
      <c r="C233" s="629">
        <v>380.07533053481222</v>
      </c>
      <c r="E233" s="344">
        <v>56555.159999996635</v>
      </c>
      <c r="H233" s="133">
        <v>1</v>
      </c>
      <c r="I233" s="634">
        <v>3.999999999999762</v>
      </c>
      <c r="L233" s="344">
        <v>33364.370793966511</v>
      </c>
      <c r="M233" s="344">
        <v>10493.508383004653</v>
      </c>
      <c r="N233" s="344">
        <v>0</v>
      </c>
      <c r="O233" s="344">
        <v>43857.879176971168</v>
      </c>
      <c r="P233" s="629">
        <v>43857.879176971168</v>
      </c>
      <c r="Q233" s="545" t="s">
        <v>416</v>
      </c>
      <c r="R233" s="629">
        <v>4475.3718475617925</v>
      </c>
      <c r="S233" s="629">
        <v>10493.508383004653</v>
      </c>
      <c r="T233" s="629">
        <v>-742.2645974887273</v>
      </c>
      <c r="U233" s="133" t="s">
        <v>416</v>
      </c>
    </row>
    <row r="234" spans="1:55">
      <c r="A234" s="133">
        <v>2</v>
      </c>
      <c r="B234" s="570" t="s">
        <v>12</v>
      </c>
      <c r="C234" s="629">
        <v>441.02058113010429</v>
      </c>
      <c r="E234" s="344">
        <v>60935.479940062345</v>
      </c>
      <c r="H234" s="133">
        <v>2</v>
      </c>
      <c r="I234" s="634">
        <v>0.34300247288800384</v>
      </c>
      <c r="L234" s="344">
        <v>69851.597540634422</v>
      </c>
      <c r="M234" s="344">
        <v>21758.993346573716</v>
      </c>
      <c r="N234" s="344">
        <v>0</v>
      </c>
      <c r="O234" s="344">
        <v>91610.590887208135</v>
      </c>
      <c r="P234" s="629">
        <v>47752.711710236974</v>
      </c>
      <c r="Q234" s="545" t="s">
        <v>417</v>
      </c>
      <c r="R234" s="629">
        <v>5331.8628899285868</v>
      </c>
      <c r="S234" s="629">
        <v>11265.484963569063</v>
      </c>
      <c r="T234" s="629">
        <v>-708.20566096842231</v>
      </c>
      <c r="U234" s="133" t="s">
        <v>417</v>
      </c>
      <c r="V234" s="133">
        <v>320</v>
      </c>
      <c r="W234" s="133" t="s">
        <v>418</v>
      </c>
    </row>
    <row r="235" spans="1:55">
      <c r="A235" s="133">
        <v>3</v>
      </c>
      <c r="B235" s="570" t="s">
        <v>14</v>
      </c>
      <c r="C235" s="629">
        <v>394.69662806729252</v>
      </c>
      <c r="E235" s="344">
        <v>159907.00994006245</v>
      </c>
      <c r="H235" s="133">
        <v>3</v>
      </c>
      <c r="I235" s="634">
        <v>7.0000000000000071</v>
      </c>
      <c r="L235" s="344">
        <v>124614.78335781509</v>
      </c>
      <c r="M235" s="344">
        <v>33864.135988067006</v>
      </c>
      <c r="N235" s="344">
        <v>0</v>
      </c>
      <c r="O235" s="344">
        <v>158478.91934588208</v>
      </c>
      <c r="P235" s="629">
        <v>66868.328458673961</v>
      </c>
      <c r="Q235" s="545" t="s">
        <v>419</v>
      </c>
      <c r="R235" s="629">
        <v>4603.8211147137436</v>
      </c>
      <c r="S235" s="629">
        <v>12105.142641493294</v>
      </c>
      <c r="T235" s="629">
        <v>-687.24348628085863</v>
      </c>
      <c r="U235" s="133" t="s">
        <v>419</v>
      </c>
      <c r="V235" s="133">
        <v>565</v>
      </c>
      <c r="W235" s="133" t="s">
        <v>223</v>
      </c>
    </row>
    <row r="236" spans="1:55">
      <c r="A236" s="133">
        <v>4</v>
      </c>
      <c r="B236" s="570" t="s">
        <v>15</v>
      </c>
      <c r="C236" s="629">
        <v>459.20930264487561</v>
      </c>
      <c r="E236" s="344">
        <v>255685.90994006253</v>
      </c>
      <c r="H236" s="133">
        <v>4</v>
      </c>
      <c r="I236" s="634">
        <v>7.0000000000000053</v>
      </c>
      <c r="L236" s="344">
        <v>181933.14477215873</v>
      </c>
      <c r="M236" s="344">
        <v>85423.581633566733</v>
      </c>
      <c r="N236" s="344">
        <v>32719.5</v>
      </c>
      <c r="O236" s="344">
        <v>267356.72640572547</v>
      </c>
      <c r="P236" s="629">
        <v>108877.80705984338</v>
      </c>
      <c r="Q236" s="545" t="s">
        <v>420</v>
      </c>
      <c r="R236" s="629">
        <v>6511.5760319396004</v>
      </c>
      <c r="S236" s="629">
        <v>51559.445645499727</v>
      </c>
      <c r="T236" s="629">
        <v>-1572.7365856989636</v>
      </c>
      <c r="U236" s="133" t="s">
        <v>420</v>
      </c>
      <c r="V236" s="133">
        <v>500</v>
      </c>
      <c r="W236" s="133" t="s">
        <v>117</v>
      </c>
    </row>
    <row r="237" spans="1:55">
      <c r="A237" s="133">
        <v>5</v>
      </c>
      <c r="B237" s="570" t="s">
        <v>16</v>
      </c>
      <c r="C237" s="629">
        <v>532.38858967830481</v>
      </c>
      <c r="E237" s="344">
        <v>354657.4399400627</v>
      </c>
      <c r="H237" s="133">
        <v>5</v>
      </c>
      <c r="I237" s="634">
        <v>7.0000000000000115</v>
      </c>
      <c r="L237" s="344">
        <v>239660.66854545317</v>
      </c>
      <c r="M237" s="344">
        <v>144645.76332789718</v>
      </c>
      <c r="N237" s="344">
        <v>66529.649999999994</v>
      </c>
      <c r="O237" s="344">
        <v>384306.43187335035</v>
      </c>
      <c r="P237" s="629">
        <v>116949.70546762488</v>
      </c>
      <c r="Q237" s="545" t="s">
        <v>421</v>
      </c>
      <c r="R237" s="629">
        <v>8827.4436802533273</v>
      </c>
      <c r="S237" s="629">
        <v>59222.181694330451</v>
      </c>
      <c r="T237" s="629">
        <v>-1897.8342951673112</v>
      </c>
      <c r="U237" s="133" t="s">
        <v>421</v>
      </c>
    </row>
    <row r="238" spans="1:55">
      <c r="A238" s="133">
        <v>6</v>
      </c>
      <c r="B238" s="570" t="s">
        <v>17</v>
      </c>
      <c r="C238" s="629">
        <v>579.52233508088477</v>
      </c>
      <c r="E238" s="344">
        <v>450436.33994006302</v>
      </c>
      <c r="H238" s="133">
        <v>6</v>
      </c>
      <c r="I238" s="634">
        <v>7.0000000000000213</v>
      </c>
      <c r="L238" s="344">
        <v>299136.452259415</v>
      </c>
      <c r="M238" s="344">
        <v>205966.18514183181</v>
      </c>
      <c r="N238" s="344">
        <v>99249.15</v>
      </c>
      <c r="O238" s="344">
        <v>505102.63740124681</v>
      </c>
      <c r="P238" s="629">
        <v>120796.20552789647</v>
      </c>
      <c r="Q238" s="545" t="s">
        <v>422</v>
      </c>
      <c r="R238" s="629">
        <v>10139.358945278425</v>
      </c>
      <c r="S238" s="629">
        <v>61320.421813934634</v>
      </c>
      <c r="T238" s="629">
        <v>-2274.2350720500544</v>
      </c>
      <c r="U238" s="133" t="s">
        <v>422</v>
      </c>
    </row>
    <row r="239" spans="1:55">
      <c r="A239" s="133">
        <v>7</v>
      </c>
      <c r="B239" s="570" t="s">
        <v>18</v>
      </c>
      <c r="C239" s="629">
        <v>590.54375388005428</v>
      </c>
      <c r="E239" s="344">
        <v>549407.86994006298</v>
      </c>
      <c r="H239" s="133">
        <v>7</v>
      </c>
      <c r="I239" s="634">
        <v>7.0000000000000018</v>
      </c>
      <c r="L239" s="344">
        <v>360438.94844168355</v>
      </c>
      <c r="M239" s="344">
        <v>270540.37300886377</v>
      </c>
      <c r="N239" s="344">
        <v>133059.29999999999</v>
      </c>
      <c r="O239" s="344">
        <v>630979.32145054732</v>
      </c>
      <c r="P239" s="629">
        <v>125876.6840493005</v>
      </c>
      <c r="Q239" s="545" t="s">
        <v>423</v>
      </c>
      <c r="R239" s="629">
        <v>11283.589258761382</v>
      </c>
      <c r="S239" s="629">
        <v>64574.187867031935</v>
      </c>
      <c r="T239" s="629">
        <v>-2549.8558729105789</v>
      </c>
      <c r="U239" s="133" t="s">
        <v>423</v>
      </c>
    </row>
    <row r="240" spans="1:55">
      <c r="A240" s="133">
        <v>8</v>
      </c>
      <c r="B240" s="570" t="s">
        <v>19</v>
      </c>
      <c r="C240" s="629">
        <v>596.9069056849338</v>
      </c>
      <c r="E240" s="344">
        <v>648379.39994006313</v>
      </c>
      <c r="H240" s="133">
        <v>8</v>
      </c>
      <c r="I240" s="634">
        <v>7.0000000000000115</v>
      </c>
      <c r="L240" s="344">
        <v>422132.6066548535</v>
      </c>
      <c r="M240" s="344">
        <v>336010.18474171311</v>
      </c>
      <c r="N240" s="344">
        <v>166869.44999999998</v>
      </c>
      <c r="O240" s="344">
        <v>758142.79139656667</v>
      </c>
      <c r="P240" s="629">
        <v>127163.46994601926</v>
      </c>
      <c r="Q240" s="545" t="s">
        <v>424</v>
      </c>
      <c r="R240" s="629">
        <v>11694.267901056521</v>
      </c>
      <c r="S240" s="629">
        <v>65469.811732849339</v>
      </c>
      <c r="T240" s="629">
        <v>-2698.2381880764951</v>
      </c>
      <c r="U240" s="133" t="s">
        <v>424</v>
      </c>
    </row>
    <row r="241" spans="1:21">
      <c r="A241" s="133">
        <v>9</v>
      </c>
      <c r="B241" s="570" t="s">
        <v>20</v>
      </c>
      <c r="C241" s="629">
        <v>583.97865016054891</v>
      </c>
      <c r="E241" s="344">
        <v>744158.29994006315</v>
      </c>
      <c r="H241" s="133">
        <v>9</v>
      </c>
      <c r="I241" s="634">
        <v>6.9999999999999973</v>
      </c>
      <c r="L241" s="344">
        <v>481873.49655290454</v>
      </c>
      <c r="M241" s="344">
        <v>398138.14271997643</v>
      </c>
      <c r="N241" s="344">
        <v>199588.94999999998</v>
      </c>
      <c r="O241" s="344">
        <v>880011.63927288097</v>
      </c>
      <c r="P241" s="629">
        <v>121868.84787631438</v>
      </c>
      <c r="Q241" s="545" t="s">
        <v>425</v>
      </c>
      <c r="R241" s="629">
        <v>10613.905058080207</v>
      </c>
      <c r="S241" s="629">
        <v>62127.957978263323</v>
      </c>
      <c r="T241" s="629">
        <v>10152.923950320837</v>
      </c>
      <c r="U241" s="133" t="s">
        <v>425</v>
      </c>
    </row>
    <row r="242" spans="1:21">
      <c r="A242" s="133">
        <v>10</v>
      </c>
      <c r="B242" s="570" t="s">
        <v>21</v>
      </c>
      <c r="C242" s="629">
        <v>532.23775585601322</v>
      </c>
      <c r="E242" s="344">
        <v>814852.2499400638</v>
      </c>
      <c r="H242" s="133">
        <v>10</v>
      </c>
      <c r="I242" s="634">
        <v>5.0000000000000417</v>
      </c>
      <c r="L242" s="344">
        <v>551591.7481186412</v>
      </c>
      <c r="M242" s="344">
        <v>468563.99627746223</v>
      </c>
      <c r="N242" s="344">
        <v>233399.09999999998</v>
      </c>
      <c r="O242" s="344">
        <v>1020155.7443961034</v>
      </c>
      <c r="P242" s="629">
        <v>140144.10512322251</v>
      </c>
      <c r="Q242" s="545" t="s">
        <v>426</v>
      </c>
      <c r="R242" s="629">
        <v>8268.6801653508992</v>
      </c>
      <c r="S242" s="629">
        <v>70425.853557485796</v>
      </c>
      <c r="T242" s="629">
        <v>-2491.4331721900526</v>
      </c>
      <c r="U242" s="133" t="s">
        <v>426</v>
      </c>
    </row>
    <row r="243" spans="1:21">
      <c r="A243" s="133">
        <v>11</v>
      </c>
      <c r="B243" s="570" t="s">
        <v>22</v>
      </c>
      <c r="C243" s="629">
        <v>463.98535503899654</v>
      </c>
      <c r="E243" s="344">
        <v>869583.04994006385</v>
      </c>
      <c r="H243" s="133">
        <v>11</v>
      </c>
      <c r="I243" s="634">
        <v>4.0000000000000071</v>
      </c>
      <c r="L243" s="344">
        <v>606194.23688991112</v>
      </c>
      <c r="M243" s="344">
        <v>497430.26960467297</v>
      </c>
      <c r="N243" s="344">
        <v>233399.09999999998</v>
      </c>
      <c r="O243" s="344">
        <v>1103624.506494584</v>
      </c>
      <c r="P243" s="629">
        <v>83468.762098480671</v>
      </c>
      <c r="Q243" s="545" t="s">
        <v>427</v>
      </c>
      <c r="R243" s="629">
        <v>6835.6514675493199</v>
      </c>
      <c r="S243" s="629">
        <v>28866.273327210769</v>
      </c>
      <c r="T243" s="629">
        <v>-1361.065887919598</v>
      </c>
      <c r="U243" s="133" t="s">
        <v>427</v>
      </c>
    </row>
    <row r="244" spans="1:21">
      <c r="A244" s="133">
        <v>12</v>
      </c>
      <c r="B244" s="570" t="s">
        <v>23</v>
      </c>
      <c r="C244" s="629">
        <v>389.97754654039852</v>
      </c>
      <c r="E244" s="344">
        <v>926076.73694006493</v>
      </c>
      <c r="H244" s="133">
        <v>12</v>
      </c>
      <c r="I244" s="634">
        <v>3.9956521739131241</v>
      </c>
      <c r="L244" s="344">
        <v>642167.32660838903</v>
      </c>
      <c r="M244" s="344">
        <v>510648.5553945374</v>
      </c>
      <c r="N244" s="344">
        <v>233399.09999999998</v>
      </c>
      <c r="O244" s="344">
        <v>1152815.8820029264</v>
      </c>
      <c r="P244" s="629">
        <v>49191.375508342317</v>
      </c>
      <c r="Q244" s="249"/>
      <c r="R244" s="629">
        <v>4267.8506450271634</v>
      </c>
      <c r="S244" s="629">
        <v>13218.2857898644</v>
      </c>
      <c r="T244" s="629">
        <v>5425.9696627270023</v>
      </c>
      <c r="U244" s="133" t="s">
        <v>428</v>
      </c>
    </row>
    <row r="245" spans="1:21">
      <c r="C245" s="390">
        <v>495.37856119143481</v>
      </c>
      <c r="P245" s="390">
        <v>1152815.8820029267</v>
      </c>
      <c r="R245" s="390">
        <v>92853.379005500974</v>
      </c>
      <c r="S245" s="390">
        <v>510648.5553945374</v>
      </c>
      <c r="T245" s="427">
        <v>-1404.2192057032225</v>
      </c>
    </row>
    <row r="250" spans="1:21">
      <c r="B250" s="198"/>
      <c r="C250" s="207" t="s">
        <v>429</v>
      </c>
      <c r="D250" s="201"/>
      <c r="E250" s="201"/>
      <c r="F250" s="201"/>
      <c r="G250" s="201"/>
      <c r="H250" s="201"/>
      <c r="I250" s="201"/>
      <c r="J250" s="202"/>
    </row>
    <row r="251" spans="1:21" ht="25.5">
      <c r="B251" s="214"/>
      <c r="C251" s="225" t="s">
        <v>98</v>
      </c>
      <c r="D251" s="225" t="s">
        <v>99</v>
      </c>
      <c r="E251" s="610" t="s">
        <v>100</v>
      </c>
      <c r="F251" s="610" t="s">
        <v>101</v>
      </c>
      <c r="G251" s="610" t="s">
        <v>382</v>
      </c>
      <c r="H251" s="611" t="s">
        <v>430</v>
      </c>
      <c r="I251" s="219" t="s">
        <v>127</v>
      </c>
      <c r="J251" s="219" t="s">
        <v>431</v>
      </c>
    </row>
    <row r="252" spans="1:21">
      <c r="B252" s="238"/>
      <c r="C252" s="613"/>
      <c r="D252" s="613"/>
      <c r="E252" s="614"/>
      <c r="F252" s="613"/>
      <c r="G252" s="613"/>
      <c r="H252" s="614"/>
      <c r="I252" s="243"/>
      <c r="J252" s="243"/>
    </row>
    <row r="253" spans="1:21">
      <c r="B253" s="255"/>
      <c r="C253" s="615"/>
      <c r="D253" s="615"/>
      <c r="E253" s="615"/>
      <c r="F253" s="615"/>
      <c r="G253" s="615"/>
      <c r="H253" s="615"/>
      <c r="I253" s="267"/>
      <c r="J253" s="267"/>
    </row>
    <row r="254" spans="1:21">
      <c r="B254" s="570" t="s">
        <v>10</v>
      </c>
      <c r="C254" s="615">
        <v>162.6730434499699</v>
      </c>
      <c r="D254" s="615">
        <v>405.07533053481501</v>
      </c>
      <c r="E254" s="615">
        <v>353.86143542157464</v>
      </c>
      <c r="F254" s="615">
        <v>58.118407892529156</v>
      </c>
      <c r="G254" s="615">
        <v>72.80223590131915</v>
      </c>
      <c r="H254" s="615">
        <v>538.04863815764759</v>
      </c>
      <c r="I254" s="615">
        <v>34.296870446513985</v>
      </c>
      <c r="J254" s="615">
        <v>1624.8759618043694</v>
      </c>
    </row>
    <row r="255" spans="1:21">
      <c r="B255" s="570" t="s">
        <v>12</v>
      </c>
      <c r="C255" s="615">
        <v>216.12275772638856</v>
      </c>
      <c r="D255" s="615">
        <v>466.02058113010793</v>
      </c>
      <c r="E255" s="615">
        <v>374.40055735347892</v>
      </c>
      <c r="F255" s="615">
        <v>64.928838632996971</v>
      </c>
      <c r="G255" s="615">
        <v>96.028075965863167</v>
      </c>
      <c r="H255" s="615">
        <v>597.97240724849371</v>
      </c>
      <c r="I255" s="615">
        <v>26.090790299417343</v>
      </c>
      <c r="J255" s="615">
        <v>1841.5640083567466</v>
      </c>
    </row>
    <row r="256" spans="1:21">
      <c r="B256" s="570" t="s">
        <v>14</v>
      </c>
      <c r="C256" s="615">
        <v>496.15278252240819</v>
      </c>
      <c r="D256" s="615">
        <v>419.69662806729718</v>
      </c>
      <c r="E256" s="615">
        <v>413.02838599362855</v>
      </c>
      <c r="F256" s="615">
        <v>76.033299736468933</v>
      </c>
      <c r="G256" s="615">
        <v>74.891759222971771</v>
      </c>
      <c r="H256" s="615">
        <v>571.86614942334882</v>
      </c>
      <c r="I256" s="615">
        <v>32.465341673864494</v>
      </c>
      <c r="J256" s="615">
        <v>2084.1343466399885</v>
      </c>
    </row>
    <row r="257" spans="2:10">
      <c r="B257" s="570" t="s">
        <v>15</v>
      </c>
      <c r="C257" s="615">
        <v>504.28643469490669</v>
      </c>
      <c r="D257" s="615">
        <v>484.20930264488072</v>
      </c>
      <c r="E257" s="615">
        <v>658.43467446496584</v>
      </c>
      <c r="F257" s="615">
        <v>101.30194405870486</v>
      </c>
      <c r="G257" s="615">
        <v>109.45664871305429</v>
      </c>
      <c r="H257" s="615">
        <v>952.20770875141181</v>
      </c>
      <c r="I257" s="615">
        <v>77.923088319411391</v>
      </c>
      <c r="J257" s="615">
        <v>2887.8198016473357</v>
      </c>
    </row>
    <row r="258" spans="2:10">
      <c r="B258" s="570" t="s">
        <v>16</v>
      </c>
      <c r="C258" s="615">
        <v>406.68260862492474</v>
      </c>
      <c r="D258" s="615">
        <v>557.3885896783097</v>
      </c>
      <c r="E258" s="615">
        <v>577.82427468164701</v>
      </c>
      <c r="F258" s="615">
        <v>116.06635061756056</v>
      </c>
      <c r="G258" s="615">
        <v>143.59871293500117</v>
      </c>
      <c r="H258" s="615">
        <v>976.9007785270951</v>
      </c>
      <c r="I258" s="615">
        <v>49.284236576019453</v>
      </c>
      <c r="J258" s="615">
        <v>2827.7455516405576</v>
      </c>
    </row>
    <row r="259" spans="2:10">
      <c r="B259" s="570" t="s">
        <v>17</v>
      </c>
      <c r="C259" s="615">
        <v>420.23869557908893</v>
      </c>
      <c r="D259" s="615">
        <v>604.52233508089012</v>
      </c>
      <c r="E259" s="615">
        <v>678.57475353543964</v>
      </c>
      <c r="F259" s="615">
        <v>130.91896177947854</v>
      </c>
      <c r="G259" s="615">
        <v>170.43803908687889</v>
      </c>
      <c r="H259" s="615">
        <v>1123.6637980384421</v>
      </c>
      <c r="I259" s="615">
        <v>57.069538937099168</v>
      </c>
      <c r="J259" s="615">
        <v>3185.4261220373169</v>
      </c>
    </row>
    <row r="260" spans="2:10" ht="27" customHeight="1">
      <c r="B260" s="570" t="s">
        <v>18</v>
      </c>
      <c r="C260" s="615">
        <v>406.68260862492474</v>
      </c>
      <c r="D260" s="615">
        <v>615.5437538800594</v>
      </c>
      <c r="E260" s="615">
        <v>683.09392886779551</v>
      </c>
      <c r="F260" s="615">
        <v>136.33043442652095</v>
      </c>
      <c r="G260" s="615">
        <v>183.55358057621038</v>
      </c>
      <c r="H260" s="615">
        <v>1096.4446263917712</v>
      </c>
      <c r="I260" s="615">
        <v>71.297564068727354</v>
      </c>
      <c r="J260" s="615">
        <v>3192.9464968360094</v>
      </c>
    </row>
    <row r="261" spans="2:10">
      <c r="B261" s="570" t="s">
        <v>19</v>
      </c>
      <c r="C261" s="615">
        <v>406.68260862492474</v>
      </c>
      <c r="D261" s="615">
        <v>621.90690568493903</v>
      </c>
      <c r="E261" s="615">
        <v>687.37064657219832</v>
      </c>
      <c r="F261" s="615">
        <v>143.12862295358744</v>
      </c>
      <c r="G261" s="615">
        <v>190.23421503841558</v>
      </c>
      <c r="H261" s="615">
        <v>1084.3986488788146</v>
      </c>
      <c r="I261" s="615">
        <v>70.400487168142249</v>
      </c>
      <c r="J261" s="615">
        <v>3204.1221349210218</v>
      </c>
    </row>
    <row r="262" spans="2:10">
      <c r="B262" s="570" t="s">
        <v>20</v>
      </c>
      <c r="C262" s="615">
        <v>420.23869557908893</v>
      </c>
      <c r="D262" s="615">
        <v>608.97865016055425</v>
      </c>
      <c r="E262" s="615">
        <v>662.6613949066309</v>
      </c>
      <c r="F262" s="615">
        <v>140.57428042560403</v>
      </c>
      <c r="G262" s="615">
        <v>178.41494466431681</v>
      </c>
      <c r="H262" s="615">
        <v>1025.5095315443057</v>
      </c>
      <c r="I262" s="615">
        <v>69.808416318423681</v>
      </c>
      <c r="J262" s="615">
        <v>3106.1859135989239</v>
      </c>
    </row>
    <row r="263" spans="2:10">
      <c r="B263" s="570" t="s">
        <v>21</v>
      </c>
      <c r="C263" s="615">
        <v>601.89026076488858</v>
      </c>
      <c r="D263" s="615">
        <v>557.23775585601913</v>
      </c>
      <c r="E263" s="615">
        <v>707.36891482174451</v>
      </c>
      <c r="F263" s="615">
        <v>347.61247499723595</v>
      </c>
      <c r="G263" s="615">
        <v>134.5091367812031</v>
      </c>
      <c r="H263" s="615">
        <v>930.21908774916824</v>
      </c>
      <c r="I263" s="615">
        <v>63.426452448477079</v>
      </c>
      <c r="J263" s="615">
        <v>3342.2640834187368</v>
      </c>
    </row>
    <row r="264" spans="2:10">
      <c r="B264" s="570" t="s">
        <v>22</v>
      </c>
      <c r="C264" s="615">
        <v>453.85779122541601</v>
      </c>
      <c r="D264" s="615">
        <v>488.98535503900143</v>
      </c>
      <c r="E264" s="615">
        <v>484.97703506957555</v>
      </c>
      <c r="F264" s="615">
        <v>291.27835128822659</v>
      </c>
      <c r="G264" s="615">
        <v>114.90421024624844</v>
      </c>
      <c r="H264" s="615">
        <v>796.15173278399539</v>
      </c>
      <c r="I264" s="615">
        <v>68.214998208690005</v>
      </c>
      <c r="J264" s="615">
        <v>2698.369473861153</v>
      </c>
    </row>
    <row r="265" spans="2:10">
      <c r="B265" s="570" t="s">
        <v>23</v>
      </c>
      <c r="C265" s="615">
        <v>195.2076521399639</v>
      </c>
      <c r="D265" s="615">
        <v>414.97754654040153</v>
      </c>
      <c r="E265" s="615">
        <v>446.94682905872548</v>
      </c>
      <c r="F265" s="615">
        <v>72.44769401712162</v>
      </c>
      <c r="G265" s="615">
        <v>69.426425341648567</v>
      </c>
      <c r="H265" s="615">
        <v>615.83361817713683</v>
      </c>
      <c r="I265" s="615">
        <v>54.419909704261109</v>
      </c>
      <c r="J265" s="615">
        <v>1869.2596749792592</v>
      </c>
    </row>
    <row r="267" spans="2:10">
      <c r="B267" s="198"/>
      <c r="C267" s="207" t="s">
        <v>432</v>
      </c>
      <c r="D267" s="201"/>
      <c r="E267" s="201"/>
      <c r="F267" s="201"/>
      <c r="G267" s="201"/>
      <c r="H267" s="201"/>
      <c r="I267" s="201"/>
      <c r="J267" s="202"/>
    </row>
    <row r="268" spans="2:10" ht="25.5">
      <c r="B268" s="214"/>
      <c r="C268" s="225" t="s">
        <v>98</v>
      </c>
      <c r="D268" s="225" t="s">
        <v>99</v>
      </c>
      <c r="E268" s="610" t="s">
        <v>100</v>
      </c>
      <c r="F268" s="610" t="s">
        <v>101</v>
      </c>
      <c r="G268" s="610" t="s">
        <v>382</v>
      </c>
      <c r="H268" s="611" t="s">
        <v>430</v>
      </c>
      <c r="I268" s="219" t="s">
        <v>127</v>
      </c>
      <c r="J268" s="219" t="s">
        <v>431</v>
      </c>
    </row>
    <row r="269" spans="2:10">
      <c r="B269" s="238"/>
      <c r="C269" s="613"/>
      <c r="D269" s="613"/>
      <c r="E269" s="614"/>
      <c r="F269" s="613"/>
      <c r="G269" s="613"/>
      <c r="H269" s="614"/>
      <c r="I269" s="243"/>
      <c r="J269" s="243"/>
    </row>
    <row r="270" spans="2:10">
      <c r="B270" s="255"/>
      <c r="C270" s="615"/>
      <c r="D270" s="615"/>
      <c r="E270" s="615"/>
      <c r="F270" s="615"/>
      <c r="G270" s="615"/>
      <c r="H270" s="615"/>
      <c r="I270" s="267"/>
      <c r="J270" s="267"/>
    </row>
    <row r="271" spans="2:10">
      <c r="B271" s="570" t="s">
        <v>10</v>
      </c>
      <c r="C271" s="615">
        <v>10000</v>
      </c>
      <c r="D271" s="615">
        <v>24901.195793966683</v>
      </c>
      <c r="E271" s="615">
        <v>21752.92401967046</v>
      </c>
      <c r="F271" s="615">
        <v>3572.7128883774453</v>
      </c>
      <c r="G271" s="615">
        <v>4475.3718475617925</v>
      </c>
      <c r="H271" s="615">
        <v>33075.463933465071</v>
      </c>
      <c r="I271" s="615">
        <v>2108.3315169585539</v>
      </c>
      <c r="J271" s="615">
        <v>99886</v>
      </c>
    </row>
    <row r="272" spans="2:10">
      <c r="B272" s="570" t="s">
        <v>12</v>
      </c>
      <c r="C272" s="615">
        <v>12000</v>
      </c>
      <c r="D272" s="615">
        <v>25875.326746668114</v>
      </c>
      <c r="E272" s="615">
        <v>20788.216546494565</v>
      </c>
      <c r="F272" s="615">
        <v>3605.1088362585242</v>
      </c>
      <c r="G272" s="615">
        <v>5331.8628899285868</v>
      </c>
      <c r="H272" s="615">
        <v>33201.819940065361</v>
      </c>
      <c r="I272" s="615">
        <v>1448.6650405848486</v>
      </c>
      <c r="J272" s="615">
        <v>102250.99999999999</v>
      </c>
    </row>
    <row r="273" spans="2:10">
      <c r="B273" s="570" t="s">
        <v>14</v>
      </c>
      <c r="C273" s="615">
        <v>30500</v>
      </c>
      <c r="D273" s="615">
        <v>25800.010817180962</v>
      </c>
      <c r="E273" s="615">
        <v>25390.093972186329</v>
      </c>
      <c r="F273" s="615">
        <v>4673.9950346999549</v>
      </c>
      <c r="G273" s="615">
        <v>4603.8211147137436</v>
      </c>
      <c r="H273" s="615">
        <v>35154.327803501525</v>
      </c>
      <c r="I273" s="615">
        <v>1995.7419487174723</v>
      </c>
      <c r="J273" s="615">
        <v>128117.990691</v>
      </c>
    </row>
    <row r="274" spans="2:10">
      <c r="B274" s="570" t="s">
        <v>15</v>
      </c>
      <c r="C274" s="615">
        <v>30000</v>
      </c>
      <c r="D274" s="615">
        <v>28805.611414343955</v>
      </c>
      <c r="E274" s="615">
        <v>39170.278783920818</v>
      </c>
      <c r="F274" s="615">
        <v>6026.4526520523532</v>
      </c>
      <c r="G274" s="615">
        <v>6511.5760319396004</v>
      </c>
      <c r="H274" s="615">
        <v>56646.83659362149</v>
      </c>
      <c r="I274" s="615">
        <v>4635.6445241217843</v>
      </c>
      <c r="J274" s="615">
        <v>171796.4</v>
      </c>
    </row>
    <row r="275" spans="2:10">
      <c r="B275" s="570" t="s">
        <v>16</v>
      </c>
      <c r="C275" s="615">
        <v>25000</v>
      </c>
      <c r="D275" s="615">
        <v>34264.348773294732</v>
      </c>
      <c r="E275" s="615">
        <v>35520.591637504884</v>
      </c>
      <c r="F275" s="615">
        <v>7134.9467715133005</v>
      </c>
      <c r="G275" s="615">
        <v>8827.4436802533273</v>
      </c>
      <c r="H275" s="615">
        <v>60053.021558396125</v>
      </c>
      <c r="I275" s="615">
        <v>3029.6498750376441</v>
      </c>
      <c r="J275" s="615">
        <v>173830.00229599999</v>
      </c>
    </row>
    <row r="276" spans="2:10">
      <c r="B276" s="570" t="s">
        <v>17</v>
      </c>
      <c r="C276" s="615">
        <v>25000</v>
      </c>
      <c r="D276" s="615">
        <v>35963.033713962155</v>
      </c>
      <c r="E276" s="615">
        <v>40368.412087823308</v>
      </c>
      <c r="F276" s="615">
        <v>7788.3690362611787</v>
      </c>
      <c r="G276" s="615">
        <v>10139.358945278425</v>
      </c>
      <c r="H276" s="615">
        <v>66846.759345306928</v>
      </c>
      <c r="I276" s="615">
        <v>3395.0668713680298</v>
      </c>
      <c r="J276" s="615">
        <v>189501.00000000003</v>
      </c>
    </row>
    <row r="277" spans="2:10" ht="24.75" customHeight="1">
      <c r="B277" s="570" t="s">
        <v>18</v>
      </c>
      <c r="C277" s="615">
        <v>25000</v>
      </c>
      <c r="D277" s="615">
        <v>37839.32118226889</v>
      </c>
      <c r="E277" s="615">
        <v>41991.833089289998</v>
      </c>
      <c r="F277" s="615">
        <v>8380.640795501522</v>
      </c>
      <c r="G277" s="615">
        <v>11283.589258761382</v>
      </c>
      <c r="H277" s="615">
        <v>67401.740518181352</v>
      </c>
      <c r="I277" s="615">
        <v>4382.8751559968769</v>
      </c>
      <c r="J277" s="615">
        <v>196280</v>
      </c>
    </row>
    <row r="278" spans="2:10">
      <c r="B278" s="570" t="s">
        <v>19</v>
      </c>
      <c r="C278" s="615">
        <v>25000</v>
      </c>
      <c r="D278" s="615">
        <v>38230.483213170257</v>
      </c>
      <c r="E278" s="615">
        <v>42254.735756732749</v>
      </c>
      <c r="F278" s="615">
        <v>8798.5458388258812</v>
      </c>
      <c r="G278" s="615">
        <v>11694.267901056521</v>
      </c>
      <c r="H278" s="615">
        <v>66661.238142527378</v>
      </c>
      <c r="I278" s="615">
        <v>4327.7291476872088</v>
      </c>
      <c r="J278" s="615">
        <v>196967</v>
      </c>
    </row>
    <row r="279" spans="2:10">
      <c r="B279" s="570" t="s">
        <v>20</v>
      </c>
      <c r="C279" s="615">
        <v>25000</v>
      </c>
      <c r="D279" s="615">
        <v>36228.139898051377</v>
      </c>
      <c r="E279" s="615">
        <v>39421.726382995475</v>
      </c>
      <c r="F279" s="615">
        <v>8362.7639425191846</v>
      </c>
      <c r="G279" s="615">
        <v>10613.905058080207</v>
      </c>
      <c r="H279" s="615">
        <v>61007.562031570749</v>
      </c>
      <c r="I279" s="615">
        <v>4152.9026867830253</v>
      </c>
      <c r="J279" s="615">
        <v>184787.00000000003</v>
      </c>
    </row>
    <row r="280" spans="2:10">
      <c r="B280" s="570" t="s">
        <v>21</v>
      </c>
      <c r="C280" s="615">
        <v>37000</v>
      </c>
      <c r="D280" s="615">
        <v>34255.076565737065</v>
      </c>
      <c r="E280" s="615">
        <v>43484.089300837106</v>
      </c>
      <c r="F280" s="615">
        <v>21368.781675505084</v>
      </c>
      <c r="G280" s="615">
        <v>8268.6801653508992</v>
      </c>
      <c r="H280" s="615">
        <v>57183.357981204623</v>
      </c>
      <c r="I280" s="615">
        <v>3899.0143113652316</v>
      </c>
      <c r="J280" s="615">
        <v>205459.00000000003</v>
      </c>
    </row>
    <row r="281" spans="2:10">
      <c r="B281" s="570" t="s">
        <v>22</v>
      </c>
      <c r="C281" s="615">
        <v>27000</v>
      </c>
      <c r="D281" s="615">
        <v>29089.738771270197</v>
      </c>
      <c r="E281" s="615">
        <v>28851.283816289051</v>
      </c>
      <c r="F281" s="615">
        <v>17328.1491181366</v>
      </c>
      <c r="G281" s="615">
        <v>6835.6514675493199</v>
      </c>
      <c r="H281" s="615">
        <v>47363.066583319887</v>
      </c>
      <c r="I281" s="615">
        <v>4058.1102434349687</v>
      </c>
      <c r="J281" s="615">
        <v>160526</v>
      </c>
    </row>
    <row r="282" spans="2:10">
      <c r="B282" s="570" t="s">
        <v>23</v>
      </c>
      <c r="C282" s="615">
        <v>12000</v>
      </c>
      <c r="D282" s="615">
        <v>25509.914718478103</v>
      </c>
      <c r="E282" s="615">
        <v>27475.162422727033</v>
      </c>
      <c r="F282" s="615">
        <v>4453.577094314518</v>
      </c>
      <c r="G282" s="615">
        <v>4267.8506450271625</v>
      </c>
      <c r="H282" s="615">
        <v>37857.14001020314</v>
      </c>
      <c r="I282" s="615">
        <v>3345.3551092500434</v>
      </c>
      <c r="J282" s="615">
        <v>114909.00000000001</v>
      </c>
    </row>
    <row r="283" spans="2:10">
      <c r="J283" s="362">
        <v>1924310.3929870001</v>
      </c>
    </row>
  </sheetData>
  <conditionalFormatting sqref="C183:R195 C164:F176">
    <cfRule type="cellIs" dxfId="14" priority="1" stopIfTrue="1" operator="equal">
      <formula>1</formula>
    </cfRule>
  </conditionalFormatting>
  <conditionalFormatting sqref="E16">
    <cfRule type="cellIs" dxfId="13" priority="2" stopIfTrue="1" operator="equal">
      <formula>"Error … WD flow &lt; exclusives"</formula>
    </cfRule>
  </conditionalFormatting>
  <conditionalFormatting sqref="M45:M56">
    <cfRule type="cellIs" dxfId="12" priority="3" stopIfTrue="1" operator="notBetween">
      <formula>$CH28+1</formula>
      <formula>$CH28-1</formula>
    </cfRule>
  </conditionalFormatting>
  <conditionalFormatting sqref="AP161:AP172">
    <cfRule type="cellIs" dxfId="11" priority="4" stopIfTrue="1" operator="notBetween">
      <formula>$AQ161</formula>
      <formula>$AR161</formula>
    </cfRule>
  </conditionalFormatting>
  <conditionalFormatting sqref="K45:K56">
    <cfRule type="cellIs" dxfId="10" priority="5" stopIfTrue="1" operator="notBetween">
      <formula>$CE28-1.2</formula>
      <formula>$CE28+1.2</formula>
    </cfRule>
  </conditionalFormatting>
  <pageMargins left="0.35" right="0.75" top="1.22" bottom="1" header="0.5" footer="0.5"/>
  <pageSetup scale="10" orientation="portrait" verticalDpi="200" r:id="rId1"/>
  <headerFooter alignWithMargins="0">
    <oddHeader>&amp;C&amp;18BASE AND CURRENT TREND DEMANDS</oddHeader>
    <oddFooter>&amp;R&amp;F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CI210"/>
  <sheetViews>
    <sheetView showGridLines="0" zoomScale="90" zoomScaleNormal="90" workbookViewId="0">
      <selection sqref="A1:XFD1048576"/>
    </sheetView>
  </sheetViews>
  <sheetFormatPr defaultRowHeight="12.75"/>
  <cols>
    <col min="1" max="1" width="10.140625" customWidth="1"/>
    <col min="3" max="3" width="23" bestFit="1" customWidth="1"/>
    <col min="4" max="4" width="18.5703125" customWidth="1"/>
    <col min="5" max="5" width="11.140625" customWidth="1"/>
    <col min="6" max="6" width="13.85546875" customWidth="1"/>
    <col min="7" max="7" width="12.7109375" customWidth="1"/>
    <col min="8" max="9" width="15.28515625" customWidth="1"/>
    <col min="10" max="10" width="24" customWidth="1"/>
    <col min="11" max="11" width="13.140625" customWidth="1"/>
    <col min="12" max="12" width="22.5703125" customWidth="1"/>
    <col min="13" max="13" width="15.7109375" bestFit="1" customWidth="1"/>
    <col min="14" max="14" width="16" bestFit="1" customWidth="1"/>
    <col min="15" max="15" width="18.5703125" customWidth="1"/>
    <col min="16" max="16" width="21.42578125" style="681" customWidth="1"/>
    <col min="17" max="17" width="15.85546875" style="674" customWidth="1"/>
    <col min="18" max="18" width="27.42578125" style="674" customWidth="1"/>
    <col min="19" max="19" width="19.85546875" style="674" customWidth="1"/>
    <col min="20" max="22" width="17.42578125" style="674" customWidth="1"/>
    <col min="23" max="23" width="10.7109375" style="76" customWidth="1"/>
    <col min="24" max="24" width="13.5703125" style="76" customWidth="1"/>
    <col min="25" max="25" width="13.85546875" style="76" customWidth="1"/>
    <col min="26" max="26" width="12.42578125" style="76" customWidth="1"/>
    <col min="27" max="27" width="13.42578125" style="76" customWidth="1"/>
    <col min="28" max="29" width="11.42578125" style="76" customWidth="1"/>
    <col min="30" max="30" width="9.140625" style="76"/>
    <col min="31" max="31" width="12.7109375" style="76" customWidth="1"/>
    <col min="32" max="32" width="12.140625" style="76" customWidth="1"/>
    <col min="33" max="33" width="17.5703125" style="76" customWidth="1"/>
    <col min="34" max="35" width="9.140625" style="76"/>
    <col min="36" max="36" width="12.7109375" style="76" customWidth="1"/>
    <col min="37" max="39" width="9.140625" style="76"/>
    <col min="40" max="40" width="14.42578125" style="76" customWidth="1"/>
    <col min="41" max="42" width="9.140625" style="76"/>
    <col min="43" max="43" width="11.28515625" style="76" customWidth="1"/>
    <col min="44" max="44" width="12.42578125" style="76" customWidth="1"/>
    <col min="45" max="45" width="14.42578125" style="76" customWidth="1"/>
    <col min="46" max="86" width="9.140625" style="76"/>
  </cols>
  <sheetData>
    <row r="1" spans="1:86" ht="81.75" customHeight="1">
      <c r="C1" s="635" t="s">
        <v>433</v>
      </c>
      <c r="D1" s="636" t="s">
        <v>434</v>
      </c>
      <c r="E1" s="636" t="s">
        <v>435</v>
      </c>
      <c r="F1" s="636" t="s">
        <v>436</v>
      </c>
      <c r="G1" s="636" t="s">
        <v>437</v>
      </c>
      <c r="H1" s="636" t="s">
        <v>438</v>
      </c>
      <c r="I1" s="636" t="s">
        <v>439</v>
      </c>
      <c r="J1" s="636" t="s">
        <v>440</v>
      </c>
      <c r="K1" s="636" t="s">
        <v>441</v>
      </c>
      <c r="L1" s="637"/>
      <c r="M1" s="638" t="s">
        <v>442</v>
      </c>
      <c r="N1" s="638" t="s">
        <v>443</v>
      </c>
      <c r="O1" s="639" t="s">
        <v>444</v>
      </c>
      <c r="P1" s="640" t="s">
        <v>445</v>
      </c>
      <c r="Q1" s="641" t="s">
        <v>446</v>
      </c>
      <c r="R1" s="641"/>
      <c r="S1" s="642" t="s">
        <v>447</v>
      </c>
      <c r="T1" s="643"/>
      <c r="U1" s="644" t="s">
        <v>448</v>
      </c>
      <c r="V1" s="644" t="s">
        <v>449</v>
      </c>
      <c r="W1" s="645" t="s">
        <v>450</v>
      </c>
      <c r="X1" s="645" t="s">
        <v>451</v>
      </c>
      <c r="Y1" s="645" t="s">
        <v>452</v>
      </c>
      <c r="Z1" s="645" t="s">
        <v>453</v>
      </c>
      <c r="AA1" s="646" t="s">
        <v>454</v>
      </c>
      <c r="AB1" s="646" t="s">
        <v>455</v>
      </c>
      <c r="AC1" s="646" t="s">
        <v>456</v>
      </c>
      <c r="AD1" s="647" t="s">
        <v>457</v>
      </c>
      <c r="AE1" s="639" t="s">
        <v>458</v>
      </c>
      <c r="AF1" s="639" t="s">
        <v>459</v>
      </c>
      <c r="AG1" s="648" t="s">
        <v>460</v>
      </c>
      <c r="AJ1" s="646" t="s">
        <v>461</v>
      </c>
      <c r="AK1" s="646" t="s">
        <v>462</v>
      </c>
      <c r="AM1" s="81" t="s">
        <v>463</v>
      </c>
      <c r="AN1" s="119" t="s">
        <v>464</v>
      </c>
      <c r="AP1" s="646"/>
      <c r="AQ1" s="645" t="s">
        <v>465</v>
      </c>
      <c r="AR1" s="649"/>
      <c r="AS1" s="645" t="s">
        <v>466</v>
      </c>
    </row>
    <row r="2" spans="1:86" s="98" customFormat="1">
      <c r="A2" s="98" t="s">
        <v>467</v>
      </c>
      <c r="B2" s="98" t="s">
        <v>179</v>
      </c>
      <c r="C2" s="255" t="s">
        <v>184</v>
      </c>
      <c r="D2" s="650">
        <v>4</v>
      </c>
      <c r="E2" s="650">
        <v>5</v>
      </c>
      <c r="F2" s="650">
        <v>6</v>
      </c>
      <c r="G2" s="650">
        <v>7</v>
      </c>
      <c r="H2" s="650">
        <v>8</v>
      </c>
      <c r="I2" s="650">
        <v>9</v>
      </c>
      <c r="J2" s="650">
        <v>10</v>
      </c>
      <c r="K2" s="650">
        <v>11</v>
      </c>
      <c r="L2" s="115">
        <v>12</v>
      </c>
      <c r="M2" s="650">
        <v>13</v>
      </c>
      <c r="N2" s="115">
        <v>14</v>
      </c>
      <c r="O2" s="650">
        <v>15</v>
      </c>
      <c r="P2" s="115">
        <v>16</v>
      </c>
      <c r="Q2" s="98">
        <v>17</v>
      </c>
      <c r="R2" s="651">
        <v>18</v>
      </c>
      <c r="S2" s="98">
        <v>19</v>
      </c>
      <c r="T2" s="651">
        <v>20</v>
      </c>
      <c r="U2" s="98">
        <v>21</v>
      </c>
      <c r="V2" s="651">
        <v>22</v>
      </c>
      <c r="W2" s="98">
        <v>23</v>
      </c>
      <c r="X2" s="651">
        <v>24</v>
      </c>
      <c r="Y2" s="98">
        <v>25</v>
      </c>
      <c r="Z2" s="651">
        <v>26</v>
      </c>
      <c r="AA2" s="98">
        <v>27</v>
      </c>
      <c r="AB2" s="651">
        <v>28</v>
      </c>
      <c r="AC2" s="98">
        <v>29</v>
      </c>
      <c r="AD2" s="651">
        <v>30</v>
      </c>
      <c r="AE2" s="98">
        <v>31</v>
      </c>
      <c r="AF2" s="651">
        <v>32</v>
      </c>
      <c r="AG2" s="98">
        <v>33</v>
      </c>
      <c r="AH2" s="274">
        <v>34</v>
      </c>
      <c r="AI2" s="274">
        <v>35</v>
      </c>
      <c r="AJ2" s="274">
        <v>36</v>
      </c>
      <c r="AK2" s="274">
        <v>37</v>
      </c>
      <c r="AL2" s="274">
        <v>38</v>
      </c>
      <c r="AM2" s="274">
        <v>39</v>
      </c>
      <c r="AN2" s="274">
        <v>40</v>
      </c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</row>
    <row r="3" spans="1:86" s="653" customFormat="1">
      <c r="A3" s="652">
        <v>41640</v>
      </c>
      <c r="B3" s="653">
        <v>2014</v>
      </c>
      <c r="C3" s="654">
        <v>1</v>
      </c>
      <c r="D3" s="655">
        <v>10000</v>
      </c>
      <c r="E3" s="655">
        <v>24901.195793966683</v>
      </c>
      <c r="F3" s="655">
        <v>21752.92401967046</v>
      </c>
      <c r="G3" s="655">
        <v>3572.7128883774453</v>
      </c>
      <c r="H3" s="656">
        <v>3733.1072500734513</v>
      </c>
      <c r="I3" s="656">
        <v>33075.463933465071</v>
      </c>
      <c r="J3" s="655">
        <v>2108.3315169585539</v>
      </c>
      <c r="K3" s="655">
        <v>742.26459748834122</v>
      </c>
      <c r="L3" s="657"/>
      <c r="M3" s="658">
        <v>99885.999999999985</v>
      </c>
      <c r="N3" s="658">
        <v>99885.999999999985</v>
      </c>
      <c r="O3" s="659"/>
      <c r="P3" s="660">
        <v>99885.999999999985</v>
      </c>
      <c r="Q3" s="661">
        <v>21530.720804255528</v>
      </c>
      <c r="R3" s="662"/>
      <c r="S3" s="663">
        <v>0</v>
      </c>
      <c r="T3" s="664"/>
      <c r="U3" s="664">
        <v>12</v>
      </c>
      <c r="V3" s="664">
        <v>1321800</v>
      </c>
      <c r="W3" s="665">
        <v>0</v>
      </c>
      <c r="X3" s="655"/>
      <c r="Y3" s="655"/>
      <c r="Z3" s="655"/>
      <c r="AA3" s="666"/>
      <c r="AB3" s="666"/>
      <c r="AC3" s="666"/>
      <c r="AD3" s="666"/>
      <c r="AE3" s="667">
        <v>99885.999999999985</v>
      </c>
      <c r="AF3" s="668">
        <v>99885.999999999985</v>
      </c>
      <c r="AG3" s="668">
        <v>168816.77457947907</v>
      </c>
      <c r="AH3" s="117"/>
      <c r="AI3" s="117"/>
      <c r="AJ3" s="655"/>
      <c r="AK3" s="655"/>
      <c r="AL3" s="117"/>
      <c r="AM3" s="669">
        <v>742.26459748834122</v>
      </c>
      <c r="AN3" s="669"/>
      <c r="AP3" s="670"/>
      <c r="AQ3" s="671">
        <v>0</v>
      </c>
      <c r="AR3" s="670"/>
      <c r="AS3" s="671">
        <v>0</v>
      </c>
      <c r="AT3" s="655"/>
      <c r="AU3" s="655"/>
      <c r="AV3" s="655"/>
      <c r="AW3" s="655"/>
      <c r="AX3" s="655"/>
      <c r="AY3" s="655"/>
      <c r="AZ3" s="655"/>
      <c r="BA3" s="655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</row>
    <row r="4" spans="1:86" s="653" customFormat="1">
      <c r="A4" s="652">
        <v>41671</v>
      </c>
      <c r="B4" s="653">
        <v>2014</v>
      </c>
      <c r="C4" s="654">
        <v>2</v>
      </c>
      <c r="D4" s="655">
        <v>12000</v>
      </c>
      <c r="E4" s="655">
        <v>25875.326746668114</v>
      </c>
      <c r="F4" s="655">
        <v>20788.216546494565</v>
      </c>
      <c r="G4" s="655">
        <v>3605.1088362585242</v>
      </c>
      <c r="H4" s="656">
        <v>4623.6552018176753</v>
      </c>
      <c r="I4" s="656">
        <v>33201.819940065361</v>
      </c>
      <c r="J4" s="655">
        <v>1448.6650405848486</v>
      </c>
      <c r="K4" s="655">
        <v>708.20768811091102</v>
      </c>
      <c r="L4" s="657"/>
      <c r="M4" s="658">
        <v>102250.99999999999</v>
      </c>
      <c r="N4" s="658">
        <v>102250.99999999999</v>
      </c>
      <c r="O4" s="659"/>
      <c r="P4" s="660">
        <v>102250.99999999999</v>
      </c>
      <c r="Q4" s="661">
        <v>24107.737194726604</v>
      </c>
      <c r="R4" s="662"/>
      <c r="S4" s="663">
        <v>0</v>
      </c>
      <c r="T4" s="664"/>
      <c r="U4" s="664"/>
      <c r="V4" s="664">
        <v>1336800</v>
      </c>
      <c r="W4" s="665">
        <v>0</v>
      </c>
      <c r="X4" s="655"/>
      <c r="Y4" s="655"/>
      <c r="Z4" s="655"/>
      <c r="AA4" s="666"/>
      <c r="AB4" s="666"/>
      <c r="AC4" s="666"/>
      <c r="AD4" s="666"/>
      <c r="AE4" s="667">
        <v>102250.99999999999</v>
      </c>
      <c r="AF4" s="668">
        <v>102250.99999999999</v>
      </c>
      <c r="AG4" s="668">
        <v>119828.56139184555</v>
      </c>
      <c r="AH4" s="117"/>
      <c r="AI4" s="117"/>
      <c r="AJ4" s="655"/>
      <c r="AK4" s="655"/>
      <c r="AL4" s="117"/>
      <c r="AM4" s="669">
        <v>708.20768811091102</v>
      </c>
      <c r="AN4" s="669"/>
      <c r="AP4" s="670"/>
      <c r="AQ4" s="671">
        <v>0</v>
      </c>
      <c r="AR4" s="670"/>
      <c r="AS4" s="671">
        <v>0</v>
      </c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</row>
    <row r="5" spans="1:86" s="653" customFormat="1">
      <c r="A5" s="652">
        <v>41699</v>
      </c>
      <c r="B5" s="653">
        <v>2014</v>
      </c>
      <c r="C5" s="654">
        <v>3</v>
      </c>
      <c r="D5" s="655">
        <v>30500</v>
      </c>
      <c r="E5" s="655">
        <v>25800.010817180962</v>
      </c>
      <c r="F5" s="655">
        <v>25390.093972186329</v>
      </c>
      <c r="G5" s="655">
        <v>4673.9950346999549</v>
      </c>
      <c r="H5" s="656">
        <v>3916.577628432904</v>
      </c>
      <c r="I5" s="656">
        <v>35154.327803501525</v>
      </c>
      <c r="J5" s="655">
        <v>1995.7419487174723</v>
      </c>
      <c r="K5" s="655">
        <v>687.24348628083953</v>
      </c>
      <c r="L5" s="657"/>
      <c r="M5" s="658">
        <v>128117.990691</v>
      </c>
      <c r="N5" s="658">
        <v>128117.990691</v>
      </c>
      <c r="O5" s="659"/>
      <c r="P5" s="660">
        <v>128117.990691</v>
      </c>
      <c r="Q5" s="661">
        <v>21774.730369430483</v>
      </c>
      <c r="R5" s="662"/>
      <c r="S5" s="663">
        <v>0</v>
      </c>
      <c r="T5" s="664"/>
      <c r="U5" s="664"/>
      <c r="V5" s="664">
        <v>1336800</v>
      </c>
      <c r="W5" s="665">
        <v>0</v>
      </c>
      <c r="X5" s="655"/>
      <c r="Y5" s="655"/>
      <c r="Z5" s="655"/>
      <c r="AA5" s="666"/>
      <c r="AB5" s="666"/>
      <c r="AC5" s="666"/>
      <c r="AD5" s="666"/>
      <c r="AE5" s="667">
        <v>128117.990691</v>
      </c>
      <c r="AF5" s="668">
        <v>128117.990691</v>
      </c>
      <c r="AG5" s="668">
        <v>232848.14471393602</v>
      </c>
      <c r="AH5" s="117"/>
      <c r="AI5" s="117"/>
      <c r="AJ5" s="655"/>
      <c r="AK5" s="655"/>
      <c r="AL5" s="117"/>
      <c r="AM5" s="669">
        <v>687.24348628083953</v>
      </c>
      <c r="AN5" s="669"/>
      <c r="AP5" s="670"/>
      <c r="AQ5" s="671">
        <v>0</v>
      </c>
      <c r="AR5" s="670"/>
      <c r="AS5" s="671">
        <v>0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</row>
    <row r="6" spans="1:86" s="653" customFormat="1">
      <c r="A6" s="652">
        <v>41730</v>
      </c>
      <c r="B6" s="653">
        <v>2014</v>
      </c>
      <c r="C6" s="654">
        <v>4</v>
      </c>
      <c r="D6" s="655">
        <v>30000</v>
      </c>
      <c r="E6" s="655">
        <v>28805.611414343955</v>
      </c>
      <c r="F6" s="655">
        <v>39170.278783920818</v>
      </c>
      <c r="G6" s="655">
        <v>6026.4526520523532</v>
      </c>
      <c r="H6" s="656">
        <v>4938.8394462406004</v>
      </c>
      <c r="I6" s="656">
        <v>56646.83659362149</v>
      </c>
      <c r="J6" s="655">
        <v>4635.6445241217843</v>
      </c>
      <c r="K6" s="655">
        <v>1572.7365856990002</v>
      </c>
      <c r="L6" s="657"/>
      <c r="M6" s="658">
        <v>171796.39999999997</v>
      </c>
      <c r="N6" s="658">
        <v>171796.39999999997</v>
      </c>
      <c r="O6" s="659"/>
      <c r="P6" s="660">
        <v>171796.39999999997</v>
      </c>
      <c r="Q6" s="661">
        <v>21950.554715078164</v>
      </c>
      <c r="R6" s="662"/>
      <c r="S6" s="663">
        <v>0</v>
      </c>
      <c r="T6" s="664"/>
      <c r="U6" s="664"/>
      <c r="V6" s="664">
        <v>1336800</v>
      </c>
      <c r="W6" s="665">
        <v>0</v>
      </c>
      <c r="X6" s="655"/>
      <c r="Y6" s="655"/>
      <c r="Z6" s="655"/>
      <c r="AA6" s="666"/>
      <c r="AB6" s="666"/>
      <c r="AC6" s="666"/>
      <c r="AD6" s="666"/>
      <c r="AE6" s="667">
        <v>171796.39999999997</v>
      </c>
      <c r="AF6" s="668">
        <v>171796.39999999997</v>
      </c>
      <c r="AG6" s="668">
        <v>270092.25672940648</v>
      </c>
      <c r="AH6" s="117"/>
      <c r="AI6" s="117"/>
      <c r="AJ6" s="655"/>
      <c r="AK6" s="655"/>
      <c r="AL6" s="117"/>
      <c r="AM6" s="669">
        <v>1572.7365856990002</v>
      </c>
      <c r="AN6" s="669"/>
      <c r="AP6" s="670"/>
      <c r="AQ6" s="671">
        <v>0</v>
      </c>
      <c r="AR6" s="670"/>
      <c r="AS6" s="671">
        <v>0</v>
      </c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</row>
    <row r="7" spans="1:86" s="653" customFormat="1">
      <c r="A7" s="652">
        <v>41760</v>
      </c>
      <c r="B7" s="653">
        <v>2014</v>
      </c>
      <c r="C7" s="654">
        <v>5</v>
      </c>
      <c r="D7" s="655">
        <v>25000</v>
      </c>
      <c r="E7" s="655">
        <v>34264.348773294732</v>
      </c>
      <c r="F7" s="655">
        <v>35520.591637504884</v>
      </c>
      <c r="G7" s="655">
        <v>7134.9467715133005</v>
      </c>
      <c r="H7" s="656">
        <v>6929.6093850860707</v>
      </c>
      <c r="I7" s="656">
        <v>60053.021558396125</v>
      </c>
      <c r="J7" s="655">
        <v>3029.6498750376441</v>
      </c>
      <c r="K7" s="655">
        <v>1897.8342951672576</v>
      </c>
      <c r="L7" s="657"/>
      <c r="M7" s="658">
        <v>173830.00229600002</v>
      </c>
      <c r="N7" s="658">
        <v>173830.00229600002</v>
      </c>
      <c r="O7" s="659"/>
      <c r="P7" s="660">
        <v>187968.79229600003</v>
      </c>
      <c r="Q7" s="661">
        <v>21224.730369430483</v>
      </c>
      <c r="R7" s="662"/>
      <c r="S7" s="663">
        <v>0</v>
      </c>
      <c r="T7" s="664"/>
      <c r="U7" s="664"/>
      <c r="V7" s="664">
        <v>1336800</v>
      </c>
      <c r="W7" s="665">
        <v>0</v>
      </c>
      <c r="X7" s="655"/>
      <c r="Y7" s="655"/>
      <c r="Z7" s="655"/>
      <c r="AA7" s="666"/>
      <c r="AB7" s="666"/>
      <c r="AC7" s="666"/>
      <c r="AD7" s="666"/>
      <c r="AE7" s="667">
        <v>173830.00229600002</v>
      </c>
      <c r="AF7" s="668">
        <v>187968.79229600003</v>
      </c>
      <c r="AG7" s="668">
        <v>279458.9508420208</v>
      </c>
      <c r="AH7" s="117"/>
      <c r="AI7" s="117"/>
      <c r="AJ7" s="655"/>
      <c r="AK7" s="655"/>
      <c r="AL7" s="117"/>
      <c r="AM7" s="669">
        <v>1897.8342951672576</v>
      </c>
      <c r="AN7" s="669"/>
      <c r="AP7" s="670"/>
      <c r="AQ7" s="671">
        <v>0</v>
      </c>
      <c r="AR7" s="670"/>
      <c r="AS7" s="671">
        <v>0</v>
      </c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</row>
    <row r="8" spans="1:86" s="653" customFormat="1">
      <c r="A8" s="652">
        <v>41791</v>
      </c>
      <c r="B8" s="653">
        <v>2014</v>
      </c>
      <c r="C8" s="654">
        <v>6</v>
      </c>
      <c r="D8" s="655">
        <v>25000</v>
      </c>
      <c r="E8" s="655">
        <v>35963.033713962155</v>
      </c>
      <c r="F8" s="655">
        <v>40368.412087823308</v>
      </c>
      <c r="G8" s="655">
        <v>7788.3690362611787</v>
      </c>
      <c r="H8" s="656">
        <v>7865.1238732283364</v>
      </c>
      <c r="I8" s="656">
        <v>66846.759345306928</v>
      </c>
      <c r="J8" s="655">
        <v>3395.0668713680298</v>
      </c>
      <c r="K8" s="655">
        <v>2274.235072050089</v>
      </c>
      <c r="L8" s="657"/>
      <c r="M8" s="658">
        <v>189501.00000000003</v>
      </c>
      <c r="N8" s="658">
        <v>189501.00000000003</v>
      </c>
      <c r="O8" s="659"/>
      <c r="P8" s="660">
        <v>203183.70000000004</v>
      </c>
      <c r="Q8" s="661">
        <v>21950.554715078164</v>
      </c>
      <c r="R8" s="662"/>
      <c r="S8" s="663">
        <v>0</v>
      </c>
      <c r="T8" s="664"/>
      <c r="U8" s="664"/>
      <c r="V8" s="664">
        <v>1336800</v>
      </c>
      <c r="W8" s="665">
        <v>0</v>
      </c>
      <c r="X8" s="655"/>
      <c r="Y8" s="655"/>
      <c r="Z8" s="655"/>
      <c r="AA8" s="666"/>
      <c r="AB8" s="666"/>
      <c r="AC8" s="666"/>
      <c r="AD8" s="666"/>
      <c r="AE8" s="667">
        <v>189501.00000000003</v>
      </c>
      <c r="AF8" s="668">
        <v>203183.70000000004</v>
      </c>
      <c r="AG8" s="668">
        <v>277838.58583024243</v>
      </c>
      <c r="AH8" s="117"/>
      <c r="AI8" s="117"/>
      <c r="AJ8" s="655"/>
      <c r="AK8" s="655"/>
      <c r="AL8" s="117"/>
      <c r="AM8" s="669">
        <v>2274.235072050089</v>
      </c>
      <c r="AN8" s="669"/>
      <c r="AP8" s="670"/>
      <c r="AQ8" s="671">
        <v>0</v>
      </c>
      <c r="AR8" s="670"/>
      <c r="AS8" s="671">
        <v>0</v>
      </c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</row>
    <row r="9" spans="1:86" s="653" customFormat="1" ht="28.5" customHeight="1">
      <c r="A9" s="652">
        <v>41821</v>
      </c>
      <c r="B9" s="653">
        <v>2014</v>
      </c>
      <c r="C9" s="654">
        <v>7</v>
      </c>
      <c r="D9" s="655">
        <v>25000</v>
      </c>
      <c r="E9" s="655">
        <v>37839.32118226889</v>
      </c>
      <c r="F9" s="655">
        <v>41991.833089289998</v>
      </c>
      <c r="G9" s="655">
        <v>8380.640795501522</v>
      </c>
      <c r="H9" s="656">
        <v>8733.7333858507845</v>
      </c>
      <c r="I9" s="656">
        <v>67401.740518181352</v>
      </c>
      <c r="J9" s="655">
        <v>4382.8751559968769</v>
      </c>
      <c r="K9" s="655">
        <v>2549.8558729105962</v>
      </c>
      <c r="L9" s="657"/>
      <c r="M9" s="658">
        <v>196280</v>
      </c>
      <c r="N9" s="658">
        <v>196280</v>
      </c>
      <c r="O9" s="659"/>
      <c r="P9" s="660">
        <v>210418.79</v>
      </c>
      <c r="Q9" s="661">
        <v>21224.730369430483</v>
      </c>
      <c r="R9" s="662"/>
      <c r="S9" s="663">
        <v>0</v>
      </c>
      <c r="T9" s="664"/>
      <c r="U9" s="664"/>
      <c r="V9" s="664">
        <v>1336800</v>
      </c>
      <c r="W9" s="665">
        <v>0</v>
      </c>
      <c r="X9" s="655"/>
      <c r="Y9" s="655"/>
      <c r="Z9" s="655"/>
      <c r="AA9" s="666"/>
      <c r="AB9" s="666"/>
      <c r="AC9" s="666"/>
      <c r="AD9" s="666"/>
      <c r="AE9" s="667">
        <v>196280</v>
      </c>
      <c r="AF9" s="668">
        <v>210418.79</v>
      </c>
      <c r="AG9" s="668">
        <v>283561.83847873559</v>
      </c>
      <c r="AH9" s="117"/>
      <c r="AI9" s="117"/>
      <c r="AJ9" s="655"/>
      <c r="AK9" s="655"/>
      <c r="AL9" s="117"/>
      <c r="AM9" s="669">
        <v>2549.8558729105962</v>
      </c>
      <c r="AN9" s="669"/>
      <c r="AP9" s="670"/>
      <c r="AQ9" s="671">
        <v>0</v>
      </c>
      <c r="AR9" s="670"/>
      <c r="AS9" s="671">
        <v>0</v>
      </c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</row>
    <row r="10" spans="1:86" s="653" customFormat="1">
      <c r="A10" s="652">
        <v>41852</v>
      </c>
      <c r="B10" s="653">
        <v>2014</v>
      </c>
      <c r="C10" s="654">
        <v>8</v>
      </c>
      <c r="D10" s="655">
        <v>25000</v>
      </c>
      <c r="E10" s="655">
        <v>38230.483213170257</v>
      </c>
      <c r="F10" s="655">
        <v>42254.735756732749</v>
      </c>
      <c r="G10" s="655">
        <v>8798.5458388258812</v>
      </c>
      <c r="H10" s="656">
        <v>8996.0297129800201</v>
      </c>
      <c r="I10" s="656">
        <v>66661.238142527378</v>
      </c>
      <c r="J10" s="655">
        <v>4327.7291476872088</v>
      </c>
      <c r="K10" s="655">
        <v>2698.2381880765006</v>
      </c>
      <c r="L10" s="657"/>
      <c r="M10" s="658">
        <v>196967</v>
      </c>
      <c r="N10" s="658">
        <v>196967</v>
      </c>
      <c r="O10" s="659"/>
      <c r="P10" s="660">
        <v>211105.79</v>
      </c>
      <c r="Q10" s="661">
        <v>21224.730369430483</v>
      </c>
      <c r="R10" s="662"/>
      <c r="S10" s="663">
        <v>0</v>
      </c>
      <c r="T10" s="664"/>
      <c r="U10" s="664"/>
      <c r="V10" s="664">
        <v>1336800</v>
      </c>
      <c r="W10" s="665">
        <v>0</v>
      </c>
      <c r="X10" s="655"/>
      <c r="Y10" s="655"/>
      <c r="Z10" s="655"/>
      <c r="AA10" s="666"/>
      <c r="AB10" s="666"/>
      <c r="AC10" s="666"/>
      <c r="AD10" s="666"/>
      <c r="AE10" s="667">
        <v>196967</v>
      </c>
      <c r="AF10" s="668">
        <v>211105.79</v>
      </c>
      <c r="AG10" s="668">
        <v>282150.38618737797</v>
      </c>
      <c r="AH10" s="117"/>
      <c r="AI10" s="117"/>
      <c r="AJ10" s="655"/>
      <c r="AK10" s="655"/>
      <c r="AL10" s="117"/>
      <c r="AM10" s="669">
        <v>2698.2381880765006</v>
      </c>
      <c r="AN10" s="669"/>
      <c r="AP10" s="670"/>
      <c r="AQ10" s="671">
        <v>0</v>
      </c>
      <c r="AR10" s="670"/>
      <c r="AS10" s="671">
        <v>0</v>
      </c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</row>
    <row r="11" spans="1:86" s="653" customFormat="1">
      <c r="A11" s="652">
        <v>41883</v>
      </c>
      <c r="B11" s="653">
        <v>2014</v>
      </c>
      <c r="C11" s="654">
        <v>9</v>
      </c>
      <c r="D11" s="655">
        <v>25000</v>
      </c>
      <c r="E11" s="655">
        <v>36228.139898051377</v>
      </c>
      <c r="F11" s="655">
        <v>39421.726382995475</v>
      </c>
      <c r="G11" s="655">
        <v>8362.7639425191846</v>
      </c>
      <c r="H11" s="656">
        <v>7917.2406028189198</v>
      </c>
      <c r="I11" s="656">
        <v>61007.562031570749</v>
      </c>
      <c r="J11" s="655">
        <v>4152.9026867830253</v>
      </c>
      <c r="K11" s="655">
        <v>2696.664455261287</v>
      </c>
      <c r="L11" s="657"/>
      <c r="M11" s="658">
        <v>184787</v>
      </c>
      <c r="N11" s="658">
        <v>184787</v>
      </c>
      <c r="O11" s="659"/>
      <c r="P11" s="660">
        <v>184787</v>
      </c>
      <c r="Q11" s="661">
        <v>21950.554715078164</v>
      </c>
      <c r="R11" s="662"/>
      <c r="S11" s="663">
        <v>0</v>
      </c>
      <c r="T11" s="664"/>
      <c r="U11" s="664"/>
      <c r="V11" s="664">
        <v>1336800</v>
      </c>
      <c r="W11" s="665">
        <v>0</v>
      </c>
      <c r="X11" s="655"/>
      <c r="Y11" s="655"/>
      <c r="Z11" s="655"/>
      <c r="AA11" s="666"/>
      <c r="AB11" s="666"/>
      <c r="AC11" s="666"/>
      <c r="AD11" s="666"/>
      <c r="AE11" s="667">
        <v>184787</v>
      </c>
      <c r="AF11" s="668">
        <v>184787</v>
      </c>
      <c r="AG11" s="668">
        <v>283816.05806799373</v>
      </c>
      <c r="AH11" s="117"/>
      <c r="AI11" s="117"/>
      <c r="AJ11" s="655"/>
      <c r="AK11" s="655"/>
      <c r="AL11" s="117"/>
      <c r="AM11" s="669">
        <v>2696.664455261287</v>
      </c>
      <c r="AN11" s="669"/>
      <c r="AP11" s="670"/>
      <c r="AQ11" s="671">
        <v>0</v>
      </c>
      <c r="AR11" s="670"/>
      <c r="AS11" s="671">
        <v>0</v>
      </c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</row>
    <row r="12" spans="1:86" s="653" customFormat="1">
      <c r="A12" s="652">
        <v>41913</v>
      </c>
      <c r="B12" s="653">
        <v>2014</v>
      </c>
      <c r="C12" s="654">
        <v>10</v>
      </c>
      <c r="D12" s="655">
        <v>37000</v>
      </c>
      <c r="E12" s="655">
        <v>34255.076565737065</v>
      </c>
      <c r="F12" s="655">
        <v>43484.089300837106</v>
      </c>
      <c r="G12" s="655">
        <v>21368.781675505084</v>
      </c>
      <c r="H12" s="656">
        <v>5777.2469931612086</v>
      </c>
      <c r="I12" s="656">
        <v>57183.357981204623</v>
      </c>
      <c r="J12" s="655">
        <v>3899.0143113652316</v>
      </c>
      <c r="K12" s="655">
        <v>2491.4331721896915</v>
      </c>
      <c r="L12" s="657"/>
      <c r="M12" s="658">
        <v>205459.00000000003</v>
      </c>
      <c r="N12" s="658">
        <v>205459.00000000003</v>
      </c>
      <c r="O12" s="659"/>
      <c r="P12" s="660">
        <v>205459.00000000003</v>
      </c>
      <c r="Q12" s="661">
        <v>21224.730369430483</v>
      </c>
      <c r="R12" s="662"/>
      <c r="S12" s="663">
        <v>0</v>
      </c>
      <c r="T12" s="664"/>
      <c r="U12" s="664"/>
      <c r="V12" s="664">
        <v>1336800</v>
      </c>
      <c r="W12" s="665">
        <v>0</v>
      </c>
      <c r="X12" s="655"/>
      <c r="Y12" s="655"/>
      <c r="Z12" s="655"/>
      <c r="AA12" s="666"/>
      <c r="AB12" s="666"/>
      <c r="AC12" s="666"/>
      <c r="AD12" s="666"/>
      <c r="AE12" s="667">
        <v>205459.00000000003</v>
      </c>
      <c r="AF12" s="668">
        <v>205459.00000000003</v>
      </c>
      <c r="AG12" s="668">
        <v>274514.93214271247</v>
      </c>
      <c r="AH12" s="117"/>
      <c r="AI12" s="117"/>
      <c r="AJ12" s="655"/>
      <c r="AK12" s="655"/>
      <c r="AL12" s="117"/>
      <c r="AM12" s="669">
        <v>2491.4331721896915</v>
      </c>
      <c r="AN12" s="669"/>
      <c r="AP12" s="670"/>
      <c r="AQ12" s="671">
        <v>0</v>
      </c>
      <c r="AR12" s="670"/>
      <c r="AS12" s="671">
        <v>0</v>
      </c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</row>
    <row r="13" spans="1:86" s="653" customFormat="1">
      <c r="A13" s="652">
        <v>41944</v>
      </c>
      <c r="B13" s="653">
        <v>2014</v>
      </c>
      <c r="C13" s="654">
        <v>11</v>
      </c>
      <c r="D13" s="655">
        <v>27000</v>
      </c>
      <c r="E13" s="655">
        <v>29089.738771270197</v>
      </c>
      <c r="F13" s="655">
        <v>28851.283816289051</v>
      </c>
      <c r="G13" s="655">
        <v>17328.1491181366</v>
      </c>
      <c r="H13" s="656">
        <v>5069.2631514450441</v>
      </c>
      <c r="I13" s="656">
        <v>47363.066583319887</v>
      </c>
      <c r="J13" s="655">
        <v>4058.1102434349687</v>
      </c>
      <c r="K13" s="655">
        <v>1766.3883161042754</v>
      </c>
      <c r="L13" s="657"/>
      <c r="M13" s="658">
        <v>160526.00000000003</v>
      </c>
      <c r="N13" s="658">
        <v>160526.00000000003</v>
      </c>
      <c r="O13" s="659"/>
      <c r="P13" s="660">
        <v>160526.00000000003</v>
      </c>
      <c r="Q13" s="661">
        <v>22500.554715078164</v>
      </c>
      <c r="R13" s="662"/>
      <c r="S13" s="663">
        <v>0</v>
      </c>
      <c r="T13" s="664"/>
      <c r="U13" s="664"/>
      <c r="V13" s="664">
        <v>1336800</v>
      </c>
      <c r="W13" s="665">
        <v>0</v>
      </c>
      <c r="X13" s="655"/>
      <c r="Y13" s="655"/>
      <c r="Z13" s="655"/>
      <c r="AA13" s="666"/>
      <c r="AB13" s="666"/>
      <c r="AC13" s="666"/>
      <c r="AD13" s="666"/>
      <c r="AE13" s="667">
        <v>160526.00000000003</v>
      </c>
      <c r="AF13" s="668">
        <v>160526.00000000003</v>
      </c>
      <c r="AG13" s="668">
        <v>200515.37323005055</v>
      </c>
      <c r="AH13" s="117"/>
      <c r="AI13" s="117"/>
      <c r="AJ13" s="655"/>
      <c r="AK13" s="655"/>
      <c r="AL13" s="117"/>
      <c r="AM13" s="669">
        <v>1766.3883161042754</v>
      </c>
      <c r="AN13" s="669"/>
      <c r="AP13" s="670"/>
      <c r="AQ13" s="671">
        <v>0</v>
      </c>
      <c r="AR13" s="670"/>
      <c r="AS13" s="671">
        <v>0</v>
      </c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</row>
    <row r="14" spans="1:86" s="653" customFormat="1">
      <c r="A14" s="652">
        <v>41974</v>
      </c>
      <c r="B14" s="653">
        <v>2014</v>
      </c>
      <c r="C14" s="654">
        <v>12</v>
      </c>
      <c r="D14" s="655">
        <v>12000</v>
      </c>
      <c r="E14" s="655">
        <v>25509.914718478103</v>
      </c>
      <c r="F14" s="655">
        <v>27475.162422727033</v>
      </c>
      <c r="G14" s="655">
        <v>4453.577094314518</v>
      </c>
      <c r="H14" s="656">
        <v>3788.5980170051107</v>
      </c>
      <c r="I14" s="656">
        <v>37857.14001020314</v>
      </c>
      <c r="J14" s="655">
        <v>3345.3551092500434</v>
      </c>
      <c r="K14" s="655">
        <v>479.25262802205162</v>
      </c>
      <c r="L14" s="657"/>
      <c r="M14" s="658">
        <v>114908.99999999999</v>
      </c>
      <c r="N14" s="658">
        <v>114908.99999999999</v>
      </c>
      <c r="O14" s="659"/>
      <c r="P14" s="660">
        <v>114908.99999999999</v>
      </c>
      <c r="Q14" s="661">
        <v>21774.730369430483</v>
      </c>
      <c r="R14" s="662"/>
      <c r="S14" s="663">
        <v>0</v>
      </c>
      <c r="T14" s="664"/>
      <c r="U14" s="664"/>
      <c r="V14" s="664">
        <v>1336800</v>
      </c>
      <c r="W14" s="665">
        <v>0</v>
      </c>
      <c r="X14" s="655"/>
      <c r="Y14" s="655"/>
      <c r="Z14" s="655"/>
      <c r="AA14" s="666"/>
      <c r="AB14" s="666"/>
      <c r="AC14" s="666"/>
      <c r="AD14" s="666"/>
      <c r="AE14" s="667">
        <v>114908.99999999999</v>
      </c>
      <c r="AF14" s="668">
        <v>114908.99999999999</v>
      </c>
      <c r="AG14" s="668">
        <v>173426.84330264013</v>
      </c>
      <c r="AH14" s="117"/>
      <c r="AI14" s="117"/>
      <c r="AJ14" s="655"/>
      <c r="AK14" s="655"/>
      <c r="AL14" s="117"/>
      <c r="AM14" s="669">
        <v>479.25262802205162</v>
      </c>
      <c r="AN14" s="669"/>
      <c r="AP14" s="670"/>
      <c r="AQ14" s="671">
        <v>0</v>
      </c>
      <c r="AR14" s="670"/>
      <c r="AS14" s="671">
        <v>0</v>
      </c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</row>
    <row r="15" spans="1:86">
      <c r="A15" s="652"/>
      <c r="B15" s="653"/>
      <c r="C15" s="654">
        <v>8333.3333333333339</v>
      </c>
      <c r="D15" s="672">
        <v>283500</v>
      </c>
      <c r="E15" s="672">
        <v>376762.20160839253</v>
      </c>
      <c r="F15" s="672">
        <v>406469.34781647177</v>
      </c>
      <c r="G15" s="672">
        <v>101494.04368396556</v>
      </c>
      <c r="H15" s="672">
        <v>72289.024648140126</v>
      </c>
      <c r="I15" s="672">
        <v>622452.33444136358</v>
      </c>
      <c r="J15" s="672">
        <v>40779.086431305681</v>
      </c>
      <c r="K15" s="672">
        <v>20564.35435736084</v>
      </c>
      <c r="L15" s="672"/>
      <c r="M15" s="673">
        <v>1924310.3929869998</v>
      </c>
      <c r="N15" s="673">
        <v>1924310.3929869998</v>
      </c>
      <c r="O15" s="672"/>
      <c r="P15" s="673">
        <v>1980409.4629870001</v>
      </c>
      <c r="Q15" s="662"/>
      <c r="R15" s="662"/>
      <c r="W15" s="675">
        <v>0</v>
      </c>
      <c r="X15" s="675">
        <v>0</v>
      </c>
      <c r="Y15" s="675">
        <v>0</v>
      </c>
      <c r="Z15" s="675">
        <v>0</v>
      </c>
      <c r="AA15" s="675">
        <v>0</v>
      </c>
      <c r="AB15" s="675">
        <v>0</v>
      </c>
      <c r="AC15" s="675">
        <v>0</v>
      </c>
      <c r="AD15" s="675">
        <v>0</v>
      </c>
      <c r="AE15" s="675">
        <v>1924310.3929869998</v>
      </c>
      <c r="AF15" s="676">
        <v>1980409.4629870001</v>
      </c>
      <c r="AG15" s="676">
        <v>2846868.7054964406</v>
      </c>
      <c r="AJ15" s="675">
        <v>0</v>
      </c>
      <c r="AK15" s="675">
        <v>0</v>
      </c>
      <c r="AP15" s="675"/>
      <c r="AQ15" s="675">
        <v>0</v>
      </c>
      <c r="AR15" s="675"/>
      <c r="AS15" s="675">
        <v>0</v>
      </c>
    </row>
    <row r="16" spans="1:86">
      <c r="A16" s="652"/>
      <c r="B16" s="653"/>
      <c r="C16" s="654"/>
      <c r="D16" s="677"/>
      <c r="E16" s="677"/>
      <c r="F16" s="677"/>
      <c r="G16" s="677"/>
      <c r="H16" s="677"/>
      <c r="I16" s="677"/>
      <c r="J16" s="677"/>
      <c r="K16" s="658"/>
      <c r="L16" s="678"/>
      <c r="M16" s="679"/>
      <c r="N16" s="680"/>
      <c r="O16" s="658"/>
      <c r="Q16" s="662"/>
      <c r="R16" s="662"/>
      <c r="W16" s="682"/>
      <c r="Y16" s="683">
        <v>1924310.3929869998</v>
      </c>
      <c r="AJ16" s="667"/>
    </row>
    <row r="17" spans="1:87" ht="15.75">
      <c r="A17" s="684" t="s">
        <v>25</v>
      </c>
      <c r="B17" s="653"/>
      <c r="C17" s="654"/>
      <c r="D17" s="677"/>
      <c r="E17" s="677"/>
      <c r="F17" s="677"/>
      <c r="G17" s="677"/>
      <c r="H17" s="677"/>
      <c r="I17" s="677"/>
      <c r="J17" s="677"/>
      <c r="K17" s="658"/>
      <c r="L17" s="678"/>
      <c r="M17" s="115"/>
      <c r="N17" s="685"/>
      <c r="O17" s="658"/>
      <c r="Q17" s="662"/>
      <c r="R17" s="662"/>
      <c r="W17" s="682"/>
      <c r="AE17" s="668"/>
    </row>
    <row r="18" spans="1:87">
      <c r="A18" s="652"/>
      <c r="B18" s="653"/>
      <c r="C18" s="654">
        <v>1</v>
      </c>
      <c r="D18" s="677">
        <v>162.6730434499699</v>
      </c>
      <c r="E18" s="677">
        <v>405.07533053481501</v>
      </c>
      <c r="F18" s="677">
        <v>353.86143542157464</v>
      </c>
      <c r="G18" s="677">
        <v>58.118407892529163</v>
      </c>
      <c r="H18" s="677">
        <v>60.727591789459616</v>
      </c>
      <c r="I18" s="677">
        <v>538.04863815764759</v>
      </c>
      <c r="J18" s="677">
        <v>34.296870446513978</v>
      </c>
      <c r="K18" s="677">
        <v>12.074644111859534</v>
      </c>
      <c r="L18" s="678">
        <v>72.80223590131915</v>
      </c>
      <c r="M18" s="686" t="s">
        <v>468</v>
      </c>
      <c r="N18" s="687"/>
      <c r="O18" s="658"/>
      <c r="Q18" s="662"/>
      <c r="R18" s="662"/>
      <c r="W18" s="682"/>
      <c r="Z18" s="677"/>
      <c r="AE18" s="668"/>
      <c r="AJ18" s="677"/>
    </row>
    <row r="19" spans="1:87">
      <c r="A19" s="652"/>
      <c r="B19" s="653"/>
      <c r="C19" s="654">
        <v>2</v>
      </c>
      <c r="D19" s="677">
        <v>216.12275772638856</v>
      </c>
      <c r="E19" s="677">
        <v>466.02058113010793</v>
      </c>
      <c r="F19" s="677">
        <v>374.40055735347897</v>
      </c>
      <c r="G19" s="677">
        <v>64.928838632996971</v>
      </c>
      <c r="H19" s="677">
        <v>83.273092749399808</v>
      </c>
      <c r="I19" s="677">
        <v>597.9724072484936</v>
      </c>
      <c r="J19" s="677">
        <v>26.090790299417343</v>
      </c>
      <c r="K19" s="677">
        <v>12.754983216463348</v>
      </c>
      <c r="L19" s="678">
        <v>96.028075965863152</v>
      </c>
      <c r="M19" s="688">
        <v>2007</v>
      </c>
      <c r="N19" s="688">
        <v>2008</v>
      </c>
      <c r="O19" s="658"/>
      <c r="P19" s="689"/>
      <c r="Q19" s="662"/>
      <c r="R19" s="662"/>
      <c r="W19" s="682"/>
      <c r="Z19" s="677"/>
      <c r="AE19" s="668"/>
      <c r="AJ19" s="677"/>
    </row>
    <row r="20" spans="1:87">
      <c r="A20" s="652"/>
      <c r="B20" s="653"/>
      <c r="C20" s="654">
        <v>3</v>
      </c>
      <c r="D20" s="677">
        <v>496.15278252240819</v>
      </c>
      <c r="E20" s="677">
        <v>419.69662806729718</v>
      </c>
      <c r="F20" s="677">
        <v>413.02838599362855</v>
      </c>
      <c r="G20" s="677">
        <v>76.033299736468933</v>
      </c>
      <c r="H20" s="677">
        <v>63.712160272524585</v>
      </c>
      <c r="I20" s="677">
        <v>571.86614942334882</v>
      </c>
      <c r="J20" s="677">
        <v>32.465341673864501</v>
      </c>
      <c r="K20" s="677">
        <v>11.179598950447181</v>
      </c>
      <c r="L20" s="678">
        <v>74.891759222971771</v>
      </c>
      <c r="M20" s="690">
        <v>159159.70000000001</v>
      </c>
      <c r="N20" s="690">
        <v>124269.4</v>
      </c>
      <c r="O20" s="658" t="s">
        <v>10</v>
      </c>
      <c r="P20" s="691"/>
      <c r="Q20" s="662"/>
      <c r="R20" s="681"/>
      <c r="W20" s="682"/>
      <c r="Z20" s="677"/>
      <c r="AE20" s="668"/>
      <c r="AJ20" s="677"/>
    </row>
    <row r="21" spans="1:87">
      <c r="A21" s="652"/>
      <c r="B21" s="653"/>
      <c r="C21" s="654">
        <v>4</v>
      </c>
      <c r="D21" s="677">
        <v>504.28643469490669</v>
      </c>
      <c r="E21" s="677">
        <v>484.20930264488072</v>
      </c>
      <c r="F21" s="677">
        <v>658.43467446496584</v>
      </c>
      <c r="G21" s="677">
        <v>101.30194405870488</v>
      </c>
      <c r="H21" s="677">
        <v>83.019657862507984</v>
      </c>
      <c r="I21" s="677">
        <v>952.20770875141181</v>
      </c>
      <c r="J21" s="677">
        <v>77.923088319411391</v>
      </c>
      <c r="K21" s="677">
        <v>26.436990850546312</v>
      </c>
      <c r="L21" s="678">
        <v>109.45664871305429</v>
      </c>
      <c r="M21" s="690">
        <v>140158</v>
      </c>
      <c r="N21" s="690">
        <v>97706.5</v>
      </c>
      <c r="O21" s="658" t="s">
        <v>12</v>
      </c>
      <c r="P21" s="691"/>
      <c r="Q21" s="692"/>
      <c r="R21" s="681"/>
      <c r="W21" s="682"/>
      <c r="Z21" s="677"/>
      <c r="AE21" s="668"/>
      <c r="AJ21" s="677"/>
    </row>
    <row r="22" spans="1:87">
      <c r="C22" s="693">
        <v>5</v>
      </c>
      <c r="D22" s="677">
        <v>406.68260862492474</v>
      </c>
      <c r="E22" s="677">
        <v>557.3885896783097</v>
      </c>
      <c r="F22" s="677">
        <v>577.8242746816469</v>
      </c>
      <c r="G22" s="677">
        <v>116.06635061756056</v>
      </c>
      <c r="H22" s="677">
        <v>112.72606485914257</v>
      </c>
      <c r="I22" s="677">
        <v>976.90077852709521</v>
      </c>
      <c r="J22" s="677">
        <v>49.28423657601946</v>
      </c>
      <c r="K22" s="677">
        <v>30.872648075858628</v>
      </c>
      <c r="L22" s="678">
        <v>143.5987129350012</v>
      </c>
      <c r="M22" s="690">
        <v>184616.7</v>
      </c>
      <c r="N22" s="690">
        <v>163198.9</v>
      </c>
      <c r="O22" s="658" t="s">
        <v>14</v>
      </c>
      <c r="P22" s="691"/>
      <c r="Q22" s="662"/>
      <c r="R22" s="681"/>
      <c r="W22" s="682"/>
      <c r="Z22" s="677"/>
      <c r="AE22" s="668"/>
      <c r="AJ22" s="677"/>
    </row>
    <row r="23" spans="1:87">
      <c r="C23" s="693">
        <v>6</v>
      </c>
      <c r="D23" s="677">
        <v>420.23869557908893</v>
      </c>
      <c r="E23" s="677">
        <v>604.52233508089012</v>
      </c>
      <c r="F23" s="677">
        <v>678.57475353543975</v>
      </c>
      <c r="G23" s="677">
        <v>130.91896177947854</v>
      </c>
      <c r="H23" s="677">
        <v>132.20917588213712</v>
      </c>
      <c r="I23" s="677">
        <v>1123.6637980384423</v>
      </c>
      <c r="J23" s="677">
        <v>57.069538937099168</v>
      </c>
      <c r="K23" s="677">
        <v>38.228863204741785</v>
      </c>
      <c r="L23" s="678">
        <v>170.43803908687892</v>
      </c>
      <c r="M23" s="690">
        <v>215520.7</v>
      </c>
      <c r="N23" s="690">
        <v>177426.7</v>
      </c>
      <c r="O23" s="658" t="s">
        <v>15</v>
      </c>
      <c r="P23" s="691"/>
      <c r="Q23" s="662"/>
      <c r="R23" s="681"/>
      <c r="S23" s="664"/>
      <c r="T23" s="664"/>
      <c r="U23" s="664"/>
      <c r="V23" s="664"/>
      <c r="W23" s="694"/>
      <c r="X23" s="117"/>
      <c r="Y23" s="117"/>
      <c r="Z23" s="677"/>
      <c r="AA23" s="117"/>
      <c r="AE23" s="668"/>
      <c r="AJ23" s="677"/>
    </row>
    <row r="24" spans="1:87">
      <c r="C24" s="693">
        <v>7</v>
      </c>
      <c r="D24" s="677">
        <v>406.68260862492474</v>
      </c>
      <c r="E24" s="677">
        <v>615.54375388005928</v>
      </c>
      <c r="F24" s="677">
        <v>683.09392886779551</v>
      </c>
      <c r="G24" s="677">
        <v>136.33043442652092</v>
      </c>
      <c r="H24" s="677">
        <v>142.07429905569572</v>
      </c>
      <c r="I24" s="677">
        <v>1096.4446263917712</v>
      </c>
      <c r="J24" s="677">
        <v>71.297564068727354</v>
      </c>
      <c r="K24" s="677">
        <v>41.479281520514633</v>
      </c>
      <c r="L24" s="678">
        <v>183.55358057621035</v>
      </c>
      <c r="M24" s="690">
        <v>227173.7</v>
      </c>
      <c r="N24" s="690">
        <v>169808.50000100001</v>
      </c>
      <c r="O24" s="658" t="s">
        <v>16</v>
      </c>
      <c r="Q24" s="662"/>
      <c r="R24" s="681"/>
      <c r="S24" s="664"/>
      <c r="T24" s="664"/>
      <c r="U24" s="664"/>
      <c r="V24" s="664"/>
      <c r="W24" s="694"/>
      <c r="X24" s="117"/>
      <c r="Y24" s="117"/>
      <c r="Z24" s="677"/>
      <c r="AA24" s="117"/>
      <c r="AE24" s="668"/>
      <c r="AJ24" s="677"/>
    </row>
    <row r="25" spans="1:87">
      <c r="C25" s="693">
        <v>8</v>
      </c>
      <c r="D25" s="677">
        <v>406.68260862492474</v>
      </c>
      <c r="E25" s="677">
        <v>621.90690568493903</v>
      </c>
      <c r="F25" s="677">
        <v>687.37064657219832</v>
      </c>
      <c r="G25" s="677">
        <v>143.12862295358744</v>
      </c>
      <c r="H25" s="677">
        <v>146.34115323768191</v>
      </c>
      <c r="I25" s="677">
        <v>1084.3986488788146</v>
      </c>
      <c r="J25" s="677">
        <v>70.400487168142249</v>
      </c>
      <c r="K25" s="677">
        <v>43.893061800733662</v>
      </c>
      <c r="L25" s="678">
        <v>190.23421503841558</v>
      </c>
      <c r="M25" s="690">
        <v>224840.7</v>
      </c>
      <c r="N25" s="690">
        <v>203592.60000200002</v>
      </c>
      <c r="O25" s="658" t="s">
        <v>17</v>
      </c>
      <c r="Q25" s="662"/>
      <c r="R25" s="681"/>
      <c r="S25" s="664"/>
      <c r="T25" s="664"/>
      <c r="U25" s="664"/>
      <c r="V25" s="664"/>
      <c r="W25" s="664"/>
      <c r="X25" s="694"/>
      <c r="Y25" s="695"/>
      <c r="Z25" s="677"/>
      <c r="AA25" s="677"/>
      <c r="AF25" s="668"/>
      <c r="AK25" s="677"/>
      <c r="CI25" s="76"/>
    </row>
    <row r="26" spans="1:87">
      <c r="C26" s="693">
        <v>9</v>
      </c>
      <c r="D26" s="677">
        <v>420.23869557908893</v>
      </c>
      <c r="E26" s="677">
        <v>608.97865016055425</v>
      </c>
      <c r="F26" s="677">
        <v>662.6613949066309</v>
      </c>
      <c r="G26" s="677">
        <v>140.57428042560406</v>
      </c>
      <c r="H26" s="677">
        <v>133.08523454057689</v>
      </c>
      <c r="I26" s="677">
        <v>1025.5095315443057</v>
      </c>
      <c r="J26" s="677">
        <v>69.808416318423681</v>
      </c>
      <c r="K26" s="677">
        <v>45.329710123739908</v>
      </c>
      <c r="L26" s="678">
        <v>178.41494466431681</v>
      </c>
      <c r="M26" s="690">
        <v>250162.9</v>
      </c>
      <c r="N26" s="690">
        <v>218568.20000200003</v>
      </c>
      <c r="O26" s="658" t="s">
        <v>18</v>
      </c>
      <c r="Q26" s="662"/>
      <c r="R26" s="681"/>
      <c r="S26" s="696"/>
      <c r="T26" s="696"/>
      <c r="U26" s="696"/>
      <c r="V26" s="696"/>
      <c r="W26" s="696"/>
      <c r="X26" s="696"/>
      <c r="Y26" s="697"/>
      <c r="Z26" s="698"/>
      <c r="AA26" s="698"/>
      <c r="AF26" s="668"/>
      <c r="AK26" s="677"/>
      <c r="CI26" s="76"/>
    </row>
    <row r="27" spans="1:87" ht="14.25">
      <c r="C27" s="693">
        <v>10</v>
      </c>
      <c r="D27" s="677">
        <v>601.89026076488858</v>
      </c>
      <c r="E27" s="677">
        <v>557.23775585601913</v>
      </c>
      <c r="F27" s="677">
        <v>707.36891482174462</v>
      </c>
      <c r="G27" s="677">
        <v>347.61247499723589</v>
      </c>
      <c r="H27" s="677">
        <v>93.980235113972114</v>
      </c>
      <c r="I27" s="677">
        <v>930.21908774916824</v>
      </c>
      <c r="J27" s="677">
        <v>63.426452448477079</v>
      </c>
      <c r="K27" s="677">
        <v>40.528901667230997</v>
      </c>
      <c r="L27" s="678">
        <v>134.5091367812031</v>
      </c>
      <c r="M27" s="690">
        <v>251602.3</v>
      </c>
      <c r="N27" s="699">
        <v>226638.14403254088</v>
      </c>
      <c r="O27" s="658" t="s">
        <v>19</v>
      </c>
      <c r="Q27" s="662"/>
      <c r="R27" s="681"/>
      <c r="S27" s="696"/>
      <c r="T27" s="696"/>
      <c r="U27" s="696"/>
      <c r="V27" s="696"/>
      <c r="W27" s="696"/>
      <c r="X27" s="696"/>
      <c r="Y27" s="697"/>
      <c r="Z27" s="698"/>
      <c r="AA27" s="698"/>
      <c r="AF27" s="668"/>
      <c r="AK27" s="677"/>
      <c r="CI27" s="76"/>
    </row>
    <row r="28" spans="1:87" ht="14.25">
      <c r="C28" s="693">
        <v>11</v>
      </c>
      <c r="D28" s="677">
        <v>453.85779122541601</v>
      </c>
      <c r="E28" s="677">
        <v>488.98535503900143</v>
      </c>
      <c r="F28" s="677">
        <v>484.97703506957555</v>
      </c>
      <c r="G28" s="677">
        <v>291.27835128822659</v>
      </c>
      <c r="H28" s="677">
        <v>85.212021372416274</v>
      </c>
      <c r="I28" s="677">
        <v>796.15173278399539</v>
      </c>
      <c r="J28" s="677">
        <v>68.214998208690005</v>
      </c>
      <c r="K28" s="677">
        <v>29.692188873832162</v>
      </c>
      <c r="L28" s="678">
        <v>114.90421024624844</v>
      </c>
      <c r="M28" s="690">
        <v>217243.7</v>
      </c>
      <c r="N28" s="699">
        <v>205579.42938088355</v>
      </c>
      <c r="O28" s="658" t="s">
        <v>20</v>
      </c>
      <c r="Q28" s="662"/>
      <c r="R28" s="681"/>
      <c r="S28" s="696"/>
      <c r="T28" s="696"/>
      <c r="U28" s="696"/>
      <c r="V28" s="696"/>
      <c r="W28" s="696"/>
      <c r="X28" s="696"/>
      <c r="Y28" s="697"/>
      <c r="Z28" s="698"/>
      <c r="AA28" s="698"/>
      <c r="AF28" s="668"/>
      <c r="AK28" s="677"/>
      <c r="CI28" s="76"/>
    </row>
    <row r="29" spans="1:87" ht="14.25">
      <c r="C29" s="693">
        <v>12</v>
      </c>
      <c r="D29" s="677">
        <v>195.20765213996387</v>
      </c>
      <c r="E29" s="677">
        <v>414.97754654040153</v>
      </c>
      <c r="F29" s="677">
        <v>446.94682905872548</v>
      </c>
      <c r="G29" s="677">
        <v>72.447694017121634</v>
      </c>
      <c r="H29" s="677">
        <v>61.630276983474218</v>
      </c>
      <c r="I29" s="677">
        <v>615.83361817713694</v>
      </c>
      <c r="J29" s="677">
        <v>54.419909704261109</v>
      </c>
      <c r="K29" s="677">
        <v>7.7961483581743467</v>
      </c>
      <c r="L29" s="678">
        <v>69.426425341648567</v>
      </c>
      <c r="M29" s="690">
        <v>208050</v>
      </c>
      <c r="N29" s="699">
        <v>197499.28920128683</v>
      </c>
      <c r="O29" s="658" t="s">
        <v>21</v>
      </c>
      <c r="Q29" s="662"/>
      <c r="R29" s="681"/>
      <c r="S29" s="696"/>
      <c r="T29" s="696"/>
      <c r="U29" s="696"/>
      <c r="V29" s="696"/>
      <c r="W29" s="696"/>
      <c r="X29" s="696"/>
      <c r="Y29" s="697"/>
      <c r="Z29" s="698"/>
      <c r="AA29" s="698"/>
      <c r="AF29" s="676"/>
      <c r="AK29" s="677"/>
      <c r="CI29" s="76"/>
    </row>
    <row r="30" spans="1:87" ht="14.25">
      <c r="C30" s="700"/>
      <c r="D30" s="650"/>
      <c r="E30" s="650"/>
      <c r="F30" s="650"/>
      <c r="G30" s="650"/>
      <c r="H30" s="650"/>
      <c r="I30" s="650"/>
      <c r="J30" s="650"/>
      <c r="K30" s="115"/>
      <c r="L30" s="701"/>
      <c r="M30" s="690">
        <v>190731.1</v>
      </c>
      <c r="N30" s="699">
        <v>170320.43156791219</v>
      </c>
      <c r="O30" s="658" t="s">
        <v>22</v>
      </c>
      <c r="Q30" s="662"/>
      <c r="R30" s="681"/>
      <c r="S30" s="696"/>
      <c r="T30" s="696"/>
      <c r="U30" s="696"/>
      <c r="V30" s="696"/>
      <c r="W30" s="696"/>
      <c r="X30" s="696"/>
      <c r="Y30" s="697"/>
      <c r="Z30" s="698"/>
      <c r="AA30" s="698"/>
      <c r="CI30" s="76"/>
    </row>
    <row r="31" spans="1:87" ht="25.5" customHeight="1">
      <c r="A31" s="702" t="s">
        <v>469</v>
      </c>
      <c r="C31" s="703"/>
      <c r="D31" s="650"/>
      <c r="E31" s="650"/>
      <c r="F31" s="650"/>
      <c r="G31" s="650"/>
      <c r="H31" s="704"/>
      <c r="I31" s="704"/>
      <c r="J31" s="650"/>
      <c r="K31" s="115"/>
      <c r="L31" s="705" t="s">
        <v>470</v>
      </c>
      <c r="M31" s="690">
        <v>135663.1</v>
      </c>
      <c r="N31" s="699">
        <v>149760.10062453366</v>
      </c>
      <c r="O31" s="658" t="s">
        <v>23</v>
      </c>
      <c r="Q31" s="662"/>
      <c r="R31" s="681"/>
      <c r="S31" s="696"/>
      <c r="T31" s="696"/>
      <c r="U31" s="696"/>
      <c r="V31" s="696"/>
      <c r="W31" s="696"/>
      <c r="X31" s="696"/>
      <c r="Y31" s="697"/>
      <c r="Z31" s="698"/>
      <c r="AA31" s="698"/>
      <c r="AB31" s="683"/>
      <c r="CI31" s="76"/>
    </row>
    <row r="32" spans="1:87">
      <c r="C32" s="654">
        <v>1</v>
      </c>
      <c r="D32" s="706">
        <v>0</v>
      </c>
      <c r="E32" s="706">
        <v>0</v>
      </c>
      <c r="F32" s="706">
        <v>0</v>
      </c>
      <c r="G32" s="706">
        <v>0</v>
      </c>
      <c r="H32" s="706">
        <v>0</v>
      </c>
      <c r="I32" s="706">
        <v>0</v>
      </c>
      <c r="J32" s="706">
        <v>0</v>
      </c>
      <c r="K32" s="706">
        <v>0</v>
      </c>
      <c r="L32" s="707">
        <v>0</v>
      </c>
      <c r="M32" s="708">
        <v>2404922.6</v>
      </c>
      <c r="N32" s="708">
        <v>2104368.1948121572</v>
      </c>
      <c r="O32" s="115"/>
      <c r="Q32" s="664"/>
      <c r="R32" s="681"/>
      <c r="S32" s="696"/>
      <c r="T32" s="696"/>
      <c r="U32" s="696"/>
      <c r="V32" s="696"/>
      <c r="W32" s="696"/>
      <c r="X32" s="696"/>
      <c r="Y32" s="697"/>
      <c r="Z32" s="698"/>
      <c r="AA32" s="698"/>
      <c r="CI32" s="76"/>
    </row>
    <row r="33" spans="1:87">
      <c r="C33" s="654">
        <v>2</v>
      </c>
      <c r="D33" s="706">
        <v>0</v>
      </c>
      <c r="E33" s="706">
        <v>0</v>
      </c>
      <c r="F33" s="706">
        <v>0</v>
      </c>
      <c r="G33" s="706">
        <v>0</v>
      </c>
      <c r="H33" s="706">
        <v>0</v>
      </c>
      <c r="I33" s="706">
        <v>0</v>
      </c>
      <c r="J33" s="706">
        <v>0</v>
      </c>
      <c r="K33" s="706">
        <v>0</v>
      </c>
      <c r="L33" s="707">
        <v>0</v>
      </c>
      <c r="M33" s="115"/>
      <c r="N33" s="658"/>
      <c r="O33" s="115"/>
      <c r="Q33" s="664"/>
      <c r="R33" s="664"/>
      <c r="S33" s="696"/>
      <c r="T33" s="696"/>
      <c r="U33" s="696"/>
      <c r="V33" s="696"/>
      <c r="W33" s="696"/>
      <c r="X33" s="696"/>
      <c r="Y33" s="697"/>
      <c r="Z33" s="698"/>
      <c r="AA33" s="698"/>
      <c r="CI33" s="76"/>
    </row>
    <row r="34" spans="1:87">
      <c r="C34" s="654">
        <v>3</v>
      </c>
      <c r="D34" s="706">
        <v>0</v>
      </c>
      <c r="E34" s="706">
        <v>0</v>
      </c>
      <c r="F34" s="706">
        <v>0</v>
      </c>
      <c r="G34" s="706">
        <v>0</v>
      </c>
      <c r="H34" s="706">
        <v>0</v>
      </c>
      <c r="I34" s="706">
        <v>0</v>
      </c>
      <c r="J34" s="706">
        <v>0</v>
      </c>
      <c r="K34" s="706">
        <v>0</v>
      </c>
      <c r="L34" s="707">
        <v>0</v>
      </c>
      <c r="M34" s="115"/>
      <c r="N34" s="658"/>
      <c r="O34" s="709"/>
      <c r="Q34" s="664"/>
      <c r="R34" s="664"/>
      <c r="S34" s="696"/>
      <c r="T34" s="696"/>
      <c r="U34" s="696"/>
      <c r="V34" s="696"/>
      <c r="W34" s="696"/>
      <c r="X34" s="697"/>
      <c r="Y34" s="697"/>
      <c r="Z34" s="698"/>
      <c r="AA34" s="698"/>
    </row>
    <row r="35" spans="1:87">
      <c r="C35" s="654">
        <v>4</v>
      </c>
      <c r="D35" s="706">
        <v>0</v>
      </c>
      <c r="E35" s="706">
        <v>0</v>
      </c>
      <c r="F35" s="706">
        <v>0</v>
      </c>
      <c r="G35" s="706">
        <v>0</v>
      </c>
      <c r="H35" s="706">
        <v>0</v>
      </c>
      <c r="I35" s="706">
        <v>0</v>
      </c>
      <c r="J35" s="706">
        <v>0</v>
      </c>
      <c r="K35" s="706">
        <v>0</v>
      </c>
      <c r="L35" s="707">
        <v>0</v>
      </c>
      <c r="M35" s="115"/>
      <c r="N35" s="658"/>
      <c r="O35" s="115"/>
      <c r="Q35" s="664"/>
      <c r="R35" s="664"/>
      <c r="S35" s="696"/>
      <c r="T35" s="696"/>
      <c r="U35" s="696"/>
      <c r="V35" s="696"/>
      <c r="W35" s="696"/>
      <c r="X35" s="697"/>
      <c r="Y35" s="697"/>
      <c r="Z35" s="698"/>
      <c r="AA35" s="698"/>
    </row>
    <row r="36" spans="1:87">
      <c r="C36" s="693">
        <v>5</v>
      </c>
      <c r="D36" s="706">
        <v>0</v>
      </c>
      <c r="E36" s="706">
        <v>0</v>
      </c>
      <c r="F36" s="706">
        <v>0</v>
      </c>
      <c r="G36" s="706">
        <v>0</v>
      </c>
      <c r="H36" s="706">
        <v>0</v>
      </c>
      <c r="I36" s="706">
        <v>0</v>
      </c>
      <c r="J36" s="706">
        <v>0</v>
      </c>
      <c r="K36" s="706">
        <v>0</v>
      </c>
      <c r="L36" s="707">
        <v>0</v>
      </c>
      <c r="M36" s="115"/>
      <c r="N36" s="658"/>
      <c r="O36" s="115"/>
      <c r="Q36" s="664"/>
      <c r="R36" s="664"/>
      <c r="S36" s="696"/>
      <c r="T36" s="696"/>
      <c r="U36" s="696"/>
      <c r="V36" s="696"/>
      <c r="W36" s="696"/>
      <c r="X36" s="696"/>
      <c r="Y36" s="697"/>
      <c r="Z36" s="698"/>
      <c r="AA36" s="698"/>
    </row>
    <row r="37" spans="1:87">
      <c r="C37" s="693">
        <v>6</v>
      </c>
      <c r="D37" s="706">
        <v>0</v>
      </c>
      <c r="E37" s="706">
        <v>0</v>
      </c>
      <c r="F37" s="706">
        <v>0</v>
      </c>
      <c r="G37" s="706">
        <v>0</v>
      </c>
      <c r="H37" s="706">
        <v>0</v>
      </c>
      <c r="I37" s="706">
        <v>0</v>
      </c>
      <c r="J37" s="706">
        <v>0</v>
      </c>
      <c r="K37" s="706">
        <v>0</v>
      </c>
      <c r="L37" s="707">
        <v>0</v>
      </c>
      <c r="M37" s="115"/>
      <c r="N37" s="658"/>
      <c r="O37" s="115"/>
      <c r="Q37" s="664"/>
      <c r="R37" s="664"/>
      <c r="S37" s="696"/>
      <c r="T37" s="696"/>
      <c r="U37" s="696"/>
      <c r="V37" s="696"/>
      <c r="W37" s="696"/>
      <c r="X37" s="697"/>
      <c r="Y37" s="697"/>
      <c r="Z37" s="698"/>
      <c r="AA37" s="698"/>
    </row>
    <row r="38" spans="1:87">
      <c r="C38" s="693">
        <v>7</v>
      </c>
      <c r="D38" s="706">
        <v>0</v>
      </c>
      <c r="E38" s="706">
        <v>0</v>
      </c>
      <c r="F38" s="706">
        <v>0</v>
      </c>
      <c r="G38" s="706">
        <v>0</v>
      </c>
      <c r="H38" s="706">
        <v>0</v>
      </c>
      <c r="I38" s="706">
        <v>0</v>
      </c>
      <c r="J38" s="706">
        <v>0</v>
      </c>
      <c r="K38" s="706">
        <v>0</v>
      </c>
      <c r="L38" s="707">
        <v>0</v>
      </c>
      <c r="M38" s="115"/>
      <c r="N38" s="658"/>
      <c r="O38" s="115"/>
      <c r="Q38" s="664"/>
      <c r="R38" s="664"/>
      <c r="S38" s="664"/>
      <c r="T38" s="664"/>
      <c r="U38" s="664"/>
      <c r="V38" s="664"/>
      <c r="W38" s="664"/>
      <c r="X38" s="664"/>
      <c r="Y38" s="664"/>
      <c r="Z38" s="698"/>
      <c r="AA38" s="117"/>
    </row>
    <row r="39" spans="1:87">
      <c r="C39" s="693">
        <v>8</v>
      </c>
      <c r="D39" s="706">
        <v>0</v>
      </c>
      <c r="E39" s="706">
        <v>0</v>
      </c>
      <c r="F39" s="706">
        <v>0</v>
      </c>
      <c r="G39" s="706">
        <v>0</v>
      </c>
      <c r="H39" s="706">
        <v>0</v>
      </c>
      <c r="I39" s="706">
        <v>0</v>
      </c>
      <c r="J39" s="706">
        <v>0</v>
      </c>
      <c r="K39" s="706">
        <v>0</v>
      </c>
      <c r="L39" s="707">
        <v>0</v>
      </c>
      <c r="M39" s="115"/>
      <c r="N39" s="658"/>
      <c r="O39" s="115"/>
      <c r="Q39" s="664"/>
      <c r="R39" s="664"/>
      <c r="S39" s="664"/>
      <c r="T39" s="664"/>
      <c r="U39" s="664"/>
      <c r="V39" s="664"/>
      <c r="W39" s="694"/>
      <c r="X39" s="117"/>
      <c r="Y39" s="117"/>
      <c r="Z39" s="117"/>
      <c r="AA39" s="117"/>
    </row>
    <row r="40" spans="1:87">
      <c r="C40" s="693">
        <v>9</v>
      </c>
      <c r="D40" s="706">
        <v>0</v>
      </c>
      <c r="E40" s="706">
        <v>0</v>
      </c>
      <c r="F40" s="706">
        <v>0</v>
      </c>
      <c r="G40" s="706">
        <v>0</v>
      </c>
      <c r="H40" s="706">
        <v>0</v>
      </c>
      <c r="I40" s="706">
        <v>0</v>
      </c>
      <c r="J40" s="706">
        <v>0</v>
      </c>
      <c r="K40" s="706">
        <v>0</v>
      </c>
      <c r="L40" s="707">
        <v>0</v>
      </c>
      <c r="M40" s="115"/>
      <c r="N40" s="658"/>
      <c r="O40" s="115"/>
      <c r="Q40" s="664"/>
      <c r="R40" s="664"/>
      <c r="S40" s="664"/>
      <c r="T40" s="664"/>
      <c r="U40" s="664"/>
      <c r="V40" s="664"/>
      <c r="W40" s="694"/>
      <c r="X40" s="117"/>
      <c r="Y40" s="710"/>
      <c r="Z40" s="117"/>
      <c r="AA40" s="117"/>
    </row>
    <row r="41" spans="1:87">
      <c r="C41" s="693">
        <v>10</v>
      </c>
      <c r="D41" s="706">
        <v>0</v>
      </c>
      <c r="E41" s="706">
        <v>0</v>
      </c>
      <c r="F41" s="706">
        <v>0</v>
      </c>
      <c r="G41" s="706">
        <v>0</v>
      </c>
      <c r="H41" s="706">
        <v>0</v>
      </c>
      <c r="I41" s="706">
        <v>0</v>
      </c>
      <c r="J41" s="706">
        <v>0</v>
      </c>
      <c r="K41" s="706">
        <v>0</v>
      </c>
      <c r="L41" s="707">
        <v>0</v>
      </c>
      <c r="M41" s="115"/>
      <c r="N41" s="658"/>
      <c r="O41" s="115"/>
      <c r="Q41" s="664"/>
      <c r="R41" s="664"/>
      <c r="S41" s="664"/>
      <c r="T41" s="664"/>
      <c r="U41" s="664"/>
      <c r="V41" s="664"/>
      <c r="W41" s="694"/>
      <c r="X41" s="117"/>
      <c r="Y41" s="117"/>
      <c r="Z41" s="117"/>
      <c r="AA41" s="117"/>
    </row>
    <row r="42" spans="1:87">
      <c r="C42" s="693">
        <v>11</v>
      </c>
      <c r="D42" s="706">
        <v>0</v>
      </c>
      <c r="E42" s="706">
        <v>0</v>
      </c>
      <c r="F42" s="706">
        <v>0</v>
      </c>
      <c r="G42" s="706">
        <v>0</v>
      </c>
      <c r="H42" s="706">
        <v>0</v>
      </c>
      <c r="I42" s="706">
        <v>0</v>
      </c>
      <c r="J42" s="706">
        <v>0</v>
      </c>
      <c r="K42" s="706">
        <v>0</v>
      </c>
      <c r="L42" s="707">
        <v>0</v>
      </c>
      <c r="M42" s="115"/>
      <c r="N42" s="658"/>
      <c r="O42" s="115"/>
      <c r="W42" s="682"/>
    </row>
    <row r="43" spans="1:87">
      <c r="C43" s="693">
        <v>12</v>
      </c>
      <c r="D43" s="706">
        <v>0</v>
      </c>
      <c r="E43" s="706">
        <v>0</v>
      </c>
      <c r="F43" s="706">
        <v>0</v>
      </c>
      <c r="G43" s="706">
        <v>0</v>
      </c>
      <c r="H43" s="706">
        <v>0</v>
      </c>
      <c r="I43" s="706">
        <v>0</v>
      </c>
      <c r="J43" s="706">
        <v>0</v>
      </c>
      <c r="K43" s="706">
        <v>0</v>
      </c>
      <c r="L43" s="707">
        <v>0</v>
      </c>
      <c r="M43" s="115"/>
      <c r="N43" s="658"/>
      <c r="O43" s="115"/>
      <c r="W43" s="682"/>
    </row>
    <row r="44" spans="1:87">
      <c r="C44" s="711"/>
      <c r="D44" s="706"/>
      <c r="E44" s="706"/>
      <c r="F44" s="706"/>
      <c r="G44" s="706"/>
      <c r="H44" s="706"/>
      <c r="I44" s="706"/>
      <c r="J44" s="706"/>
      <c r="K44" s="706"/>
      <c r="L44" s="701"/>
      <c r="M44" s="115"/>
      <c r="N44" s="115"/>
      <c r="O44" s="115"/>
      <c r="W44" s="682"/>
    </row>
    <row r="45" spans="1:87">
      <c r="A45" s="84" t="s">
        <v>471</v>
      </c>
      <c r="C45" s="700"/>
      <c r="D45" s="650">
        <v>0</v>
      </c>
      <c r="E45" s="650"/>
      <c r="F45" s="650">
        <v>-0.11799707356840372</v>
      </c>
      <c r="G45" s="650"/>
      <c r="H45" s="650"/>
      <c r="I45" s="650"/>
      <c r="J45" s="650"/>
      <c r="K45" s="115"/>
      <c r="L45" s="701"/>
      <c r="M45" s="115"/>
      <c r="N45" s="115"/>
      <c r="O45" s="115"/>
      <c r="W45" s="682"/>
    </row>
    <row r="46" spans="1:87">
      <c r="A46" s="712" t="s">
        <v>472</v>
      </c>
      <c r="C46" s="700"/>
      <c r="D46" s="650"/>
      <c r="E46" s="650"/>
      <c r="F46" s="650"/>
      <c r="G46" s="650"/>
      <c r="H46" s="650"/>
      <c r="I46" s="650"/>
      <c r="J46" s="650"/>
      <c r="K46" s="115"/>
      <c r="L46" s="701"/>
      <c r="M46" s="115"/>
      <c r="N46" s="115"/>
      <c r="O46" s="115"/>
      <c r="W46" s="682"/>
    </row>
    <row r="47" spans="1:87">
      <c r="D47" s="650"/>
      <c r="E47" s="650"/>
      <c r="F47" s="650"/>
      <c r="G47" s="650"/>
      <c r="H47" s="650"/>
      <c r="I47" s="650"/>
      <c r="J47" s="650"/>
      <c r="K47" s="115"/>
      <c r="L47" s="701"/>
      <c r="M47" s="115"/>
      <c r="N47" s="115" t="s">
        <v>473</v>
      </c>
      <c r="O47" s="115"/>
      <c r="W47" s="682"/>
    </row>
    <row r="48" spans="1:87" ht="15.75">
      <c r="A48" s="702" t="s">
        <v>474</v>
      </c>
      <c r="D48" s="650"/>
      <c r="E48" s="650"/>
      <c r="F48" s="650"/>
      <c r="G48" s="650"/>
      <c r="H48" s="713"/>
      <c r="I48" s="706"/>
      <c r="J48" s="650"/>
      <c r="K48" s="115"/>
      <c r="L48" s="714"/>
      <c r="M48" s="115"/>
      <c r="N48" s="658"/>
      <c r="O48" s="115"/>
      <c r="W48" s="682"/>
    </row>
    <row r="49" spans="1:23">
      <c r="A49" s="715"/>
      <c r="C49" s="654">
        <v>1</v>
      </c>
      <c r="D49" s="706"/>
      <c r="E49" s="706"/>
      <c r="F49" s="706"/>
      <c r="G49" s="706"/>
      <c r="H49" s="713">
        <v>0</v>
      </c>
      <c r="I49" s="706">
        <v>0</v>
      </c>
      <c r="J49" s="706"/>
      <c r="K49" s="706"/>
      <c r="L49" s="701">
        <v>0</v>
      </c>
      <c r="M49" s="115"/>
      <c r="N49" s="716"/>
      <c r="O49" s="115"/>
      <c r="W49" s="682"/>
    </row>
    <row r="50" spans="1:23">
      <c r="C50" s="654">
        <v>2</v>
      </c>
      <c r="D50" s="706"/>
      <c r="E50" s="706"/>
      <c r="F50" s="706"/>
      <c r="G50" s="706"/>
      <c r="H50" s="713">
        <v>0</v>
      </c>
      <c r="I50" s="706">
        <v>0</v>
      </c>
      <c r="J50" s="706"/>
      <c r="K50" s="706"/>
      <c r="L50" s="701">
        <v>0</v>
      </c>
      <c r="M50" s="115"/>
      <c r="N50" s="716"/>
      <c r="O50" s="115"/>
      <c r="W50" s="682"/>
    </row>
    <row r="51" spans="1:23">
      <c r="C51" s="654">
        <v>3</v>
      </c>
      <c r="D51" s="706"/>
      <c r="E51" s="706"/>
      <c r="F51" s="706"/>
      <c r="G51" s="706"/>
      <c r="H51" s="713">
        <v>0</v>
      </c>
      <c r="I51" s="706">
        <v>0</v>
      </c>
      <c r="J51" s="706"/>
      <c r="K51" s="706"/>
      <c r="L51" s="701">
        <v>0</v>
      </c>
      <c r="M51" s="115"/>
      <c r="N51" s="716"/>
      <c r="O51" s="115"/>
      <c r="W51" s="682"/>
    </row>
    <row r="52" spans="1:23">
      <c r="C52" s="654">
        <v>4</v>
      </c>
      <c r="D52" s="706"/>
      <c r="E52" s="706"/>
      <c r="F52" s="706"/>
      <c r="G52" s="706"/>
      <c r="H52" s="713">
        <v>0</v>
      </c>
      <c r="I52" s="706">
        <v>0</v>
      </c>
      <c r="J52" s="706"/>
      <c r="K52" s="706"/>
      <c r="L52" s="701">
        <v>0</v>
      </c>
      <c r="M52" s="115"/>
      <c r="N52" s="716"/>
      <c r="O52" s="115"/>
      <c r="W52" s="682"/>
    </row>
    <row r="53" spans="1:23">
      <c r="C53" s="693">
        <v>5</v>
      </c>
      <c r="D53" s="706"/>
      <c r="E53" s="706"/>
      <c r="F53" s="706"/>
      <c r="G53" s="706"/>
      <c r="H53" s="713">
        <v>0</v>
      </c>
      <c r="I53" s="706">
        <v>0</v>
      </c>
      <c r="J53" s="706"/>
      <c r="K53" s="706"/>
      <c r="L53" s="701">
        <v>0</v>
      </c>
      <c r="M53" s="115"/>
      <c r="N53" s="716"/>
      <c r="O53" s="115"/>
      <c r="W53" s="682"/>
    </row>
    <row r="54" spans="1:23">
      <c r="C54" s="693">
        <v>6</v>
      </c>
      <c r="D54" s="706"/>
      <c r="E54" s="706"/>
      <c r="F54" s="706"/>
      <c r="G54" s="706"/>
      <c r="H54" s="713">
        <v>0</v>
      </c>
      <c r="I54" s="706">
        <v>0</v>
      </c>
      <c r="J54" s="706"/>
      <c r="K54" s="706"/>
      <c r="L54" s="701">
        <v>0</v>
      </c>
      <c r="M54" s="115"/>
      <c r="N54" s="716"/>
      <c r="O54" s="115"/>
      <c r="W54" s="682"/>
    </row>
    <row r="55" spans="1:23">
      <c r="C55" s="693">
        <v>7</v>
      </c>
      <c r="D55" s="706"/>
      <c r="E55" s="706"/>
      <c r="F55" s="706"/>
      <c r="G55" s="706"/>
      <c r="H55" s="713">
        <v>0</v>
      </c>
      <c r="I55" s="706">
        <v>0</v>
      </c>
      <c r="J55" s="706"/>
      <c r="K55" s="706"/>
      <c r="L55" s="701">
        <v>0</v>
      </c>
      <c r="M55" s="115"/>
      <c r="N55" s="716"/>
      <c r="O55" s="115"/>
      <c r="W55" s="682"/>
    </row>
    <row r="56" spans="1:23">
      <c r="C56" s="693">
        <v>8</v>
      </c>
      <c r="D56" s="706"/>
      <c r="E56" s="706"/>
      <c r="F56" s="706"/>
      <c r="G56" s="706"/>
      <c r="H56" s="713">
        <v>0</v>
      </c>
      <c r="I56" s="706">
        <v>0</v>
      </c>
      <c r="J56" s="706"/>
      <c r="K56" s="706"/>
      <c r="L56" s="701">
        <v>0</v>
      </c>
      <c r="M56" s="115"/>
      <c r="N56" s="716"/>
      <c r="O56" s="115"/>
      <c r="W56" s="682"/>
    </row>
    <row r="57" spans="1:23">
      <c r="C57" s="693">
        <v>9</v>
      </c>
      <c r="D57" s="706"/>
      <c r="E57" s="706"/>
      <c r="F57" s="706"/>
      <c r="G57" s="706"/>
      <c r="H57" s="713">
        <v>0</v>
      </c>
      <c r="I57" s="706">
        <v>0</v>
      </c>
      <c r="J57" s="706"/>
      <c r="K57" s="706"/>
      <c r="L57" s="701">
        <v>0</v>
      </c>
      <c r="M57" s="115"/>
      <c r="N57" s="716"/>
      <c r="O57" s="115"/>
      <c r="W57" s="682"/>
    </row>
    <row r="58" spans="1:23">
      <c r="C58" s="693">
        <v>10</v>
      </c>
      <c r="D58" s="706"/>
      <c r="E58" s="706"/>
      <c r="F58" s="706"/>
      <c r="G58" s="706"/>
      <c r="H58" s="713">
        <v>0</v>
      </c>
      <c r="I58" s="706">
        <v>0</v>
      </c>
      <c r="J58" s="706"/>
      <c r="K58" s="706"/>
      <c r="L58" s="701">
        <v>0</v>
      </c>
      <c r="M58" s="115"/>
      <c r="N58" s="716"/>
      <c r="O58" s="115"/>
      <c r="W58" s="682"/>
    </row>
    <row r="59" spans="1:23">
      <c r="C59" s="693">
        <v>11</v>
      </c>
      <c r="D59" s="706"/>
      <c r="E59" s="706"/>
      <c r="F59" s="706"/>
      <c r="G59" s="706"/>
      <c r="H59" s="713">
        <v>0</v>
      </c>
      <c r="I59" s="706">
        <v>0</v>
      </c>
      <c r="J59" s="706"/>
      <c r="K59" s="706"/>
      <c r="L59" s="701">
        <v>0</v>
      </c>
      <c r="M59" s="115"/>
      <c r="N59" s="716"/>
      <c r="O59" s="115"/>
      <c r="W59" s="682"/>
    </row>
    <row r="60" spans="1:23">
      <c r="C60" s="693">
        <v>12</v>
      </c>
      <c r="D60" s="706"/>
      <c r="E60" s="706"/>
      <c r="F60" s="706"/>
      <c r="G60" s="706"/>
      <c r="H60" s="713">
        <v>0</v>
      </c>
      <c r="I60" s="706">
        <v>0</v>
      </c>
      <c r="J60" s="706"/>
      <c r="K60" s="706"/>
      <c r="L60" s="701">
        <v>0</v>
      </c>
      <c r="M60" s="115"/>
      <c r="N60" s="716"/>
      <c r="O60" s="115"/>
      <c r="W60" s="682"/>
    </row>
    <row r="61" spans="1:23">
      <c r="C61" s="700"/>
      <c r="D61" s="650"/>
      <c r="E61" s="650"/>
      <c r="F61" s="650"/>
      <c r="G61" s="650"/>
      <c r="H61" s="650"/>
      <c r="I61" s="650"/>
      <c r="J61" s="650"/>
      <c r="K61" s="115"/>
      <c r="L61" s="701">
        <v>0</v>
      </c>
      <c r="M61" s="115"/>
      <c r="N61" s="115"/>
      <c r="O61" s="115"/>
      <c r="W61" s="682"/>
    </row>
    <row r="62" spans="1:23">
      <c r="A62" t="s">
        <v>475</v>
      </c>
      <c r="C62" s="700"/>
      <c r="D62" s="650">
        <v>0</v>
      </c>
      <c r="E62" s="650" t="s">
        <v>476</v>
      </c>
      <c r="G62" s="650"/>
      <c r="H62" s="717"/>
      <c r="I62" s="650"/>
      <c r="J62" s="650"/>
      <c r="K62" s="115"/>
      <c r="L62" s="678"/>
      <c r="M62" s="115"/>
      <c r="N62" s="115"/>
      <c r="O62" s="115"/>
      <c r="W62" s="682"/>
    </row>
    <row r="63" spans="1:23">
      <c r="D63" s="650"/>
      <c r="E63" s="650"/>
      <c r="F63" s="650"/>
      <c r="G63" s="650"/>
      <c r="H63" s="650"/>
      <c r="I63" s="650"/>
      <c r="J63" s="650"/>
      <c r="K63" s="115"/>
      <c r="L63" s="701"/>
      <c r="M63" s="115"/>
      <c r="N63" s="115"/>
      <c r="O63" s="115"/>
      <c r="W63" s="682"/>
    </row>
    <row r="64" spans="1:23" ht="15.75">
      <c r="A64" s="702" t="s">
        <v>477</v>
      </c>
      <c r="B64" s="702"/>
      <c r="D64" s="650"/>
      <c r="E64" s="650"/>
      <c r="F64" s="650"/>
      <c r="G64" s="650"/>
      <c r="H64" s="650"/>
      <c r="I64" s="650"/>
      <c r="J64" s="650"/>
      <c r="K64" s="115"/>
      <c r="L64" s="714"/>
      <c r="M64" s="718" t="s">
        <v>52</v>
      </c>
      <c r="N64" s="658"/>
      <c r="O64" s="658"/>
      <c r="Q64" s="664"/>
      <c r="R64" s="664"/>
      <c r="S64" s="714"/>
      <c r="T64" s="714"/>
      <c r="U64" s="714"/>
      <c r="V64" s="714"/>
      <c r="W64" s="694"/>
    </row>
    <row r="65" spans="1:86" s="653" customFormat="1">
      <c r="A65" s="715"/>
      <c r="C65" s="654">
        <v>1</v>
      </c>
      <c r="D65" s="706">
        <v>0</v>
      </c>
      <c r="E65" s="706">
        <v>0</v>
      </c>
      <c r="F65" s="706">
        <v>0</v>
      </c>
      <c r="G65" s="706">
        <v>0</v>
      </c>
      <c r="H65" s="713">
        <v>0</v>
      </c>
      <c r="I65" s="706">
        <v>0</v>
      </c>
      <c r="J65" s="706">
        <v>0</v>
      </c>
      <c r="K65" s="706">
        <v>0</v>
      </c>
      <c r="L65" s="650">
        <v>0</v>
      </c>
      <c r="M65" s="719">
        <v>0</v>
      </c>
      <c r="N65" s="658"/>
      <c r="O65" s="720"/>
      <c r="P65" s="681"/>
      <c r="Q65" s="664"/>
      <c r="R65" s="664"/>
      <c r="S65" s="664"/>
      <c r="T65" s="664"/>
      <c r="U65" s="664"/>
      <c r="V65" s="664"/>
      <c r="W65" s="694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</row>
    <row r="66" spans="1:86" s="653" customFormat="1">
      <c r="C66" s="654">
        <v>2</v>
      </c>
      <c r="D66" s="706">
        <v>0</v>
      </c>
      <c r="E66" s="706">
        <v>0</v>
      </c>
      <c r="F66" s="706">
        <v>0</v>
      </c>
      <c r="G66" s="706">
        <v>0</v>
      </c>
      <c r="H66" s="713">
        <v>0</v>
      </c>
      <c r="I66" s="706">
        <v>0</v>
      </c>
      <c r="J66" s="706">
        <v>0</v>
      </c>
      <c r="K66" s="706">
        <v>0</v>
      </c>
      <c r="L66" s="650">
        <v>0</v>
      </c>
      <c r="M66" s="719">
        <v>0</v>
      </c>
      <c r="N66" s="658"/>
      <c r="O66" s="720"/>
      <c r="P66" s="681"/>
      <c r="Q66" s="664"/>
      <c r="R66" s="664"/>
      <c r="S66" s="664"/>
      <c r="T66" s="664"/>
      <c r="U66" s="664"/>
      <c r="V66" s="664"/>
      <c r="W66" s="694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</row>
    <row r="67" spans="1:86" s="653" customFormat="1">
      <c r="C67" s="654">
        <v>3</v>
      </c>
      <c r="D67" s="706">
        <v>0</v>
      </c>
      <c r="E67" s="706">
        <v>0</v>
      </c>
      <c r="F67" s="706">
        <v>0</v>
      </c>
      <c r="G67" s="706">
        <v>0</v>
      </c>
      <c r="H67" s="713">
        <v>0</v>
      </c>
      <c r="I67" s="706">
        <v>0</v>
      </c>
      <c r="J67" s="706">
        <v>0</v>
      </c>
      <c r="K67" s="706">
        <v>0</v>
      </c>
      <c r="L67" s="706">
        <v>0</v>
      </c>
      <c r="M67" s="719">
        <v>0</v>
      </c>
      <c r="N67" s="658"/>
      <c r="O67" s="720"/>
      <c r="P67" s="681"/>
      <c r="Q67" s="664"/>
      <c r="R67" s="664"/>
      <c r="S67" s="664"/>
      <c r="T67" s="664"/>
      <c r="U67" s="664"/>
      <c r="V67" s="664"/>
      <c r="W67" s="694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</row>
    <row r="68" spans="1:86" s="653" customFormat="1">
      <c r="C68" s="654">
        <v>4</v>
      </c>
      <c r="D68" s="706">
        <v>0</v>
      </c>
      <c r="E68" s="706">
        <v>0</v>
      </c>
      <c r="F68" s="706">
        <v>0</v>
      </c>
      <c r="G68" s="706">
        <v>0</v>
      </c>
      <c r="H68" s="713">
        <v>0</v>
      </c>
      <c r="I68" s="706">
        <v>0</v>
      </c>
      <c r="J68" s="706">
        <v>0</v>
      </c>
      <c r="K68" s="706">
        <v>0</v>
      </c>
      <c r="L68" s="706">
        <v>0</v>
      </c>
      <c r="M68" s="719">
        <v>0</v>
      </c>
      <c r="N68" s="658"/>
      <c r="O68" s="720"/>
      <c r="P68" s="681"/>
      <c r="Q68" s="664"/>
      <c r="R68" s="664"/>
      <c r="S68" s="664"/>
      <c r="T68" s="664"/>
      <c r="U68" s="664"/>
      <c r="V68" s="664"/>
      <c r="W68" s="694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</row>
    <row r="69" spans="1:86" s="653" customFormat="1">
      <c r="C69" s="721">
        <v>5</v>
      </c>
      <c r="D69" s="706">
        <v>0</v>
      </c>
      <c r="E69" s="706">
        <v>0</v>
      </c>
      <c r="F69" s="706">
        <v>0</v>
      </c>
      <c r="G69" s="706">
        <v>0</v>
      </c>
      <c r="H69" s="713">
        <v>0</v>
      </c>
      <c r="I69" s="706">
        <v>0</v>
      </c>
      <c r="J69" s="706">
        <v>0</v>
      </c>
      <c r="K69" s="706">
        <v>0</v>
      </c>
      <c r="L69" s="706">
        <v>0</v>
      </c>
      <c r="M69" s="719">
        <v>0</v>
      </c>
      <c r="N69" s="658"/>
      <c r="O69" s="722"/>
      <c r="P69" s="681"/>
      <c r="Q69" s="664"/>
      <c r="R69" s="664"/>
      <c r="S69" s="664"/>
      <c r="T69" s="664"/>
      <c r="U69" s="664"/>
      <c r="V69" s="664"/>
      <c r="W69" s="694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</row>
    <row r="70" spans="1:86" s="653" customFormat="1">
      <c r="C70" s="721">
        <v>6</v>
      </c>
      <c r="D70" s="706">
        <v>0</v>
      </c>
      <c r="E70" s="706">
        <v>0</v>
      </c>
      <c r="F70" s="706">
        <v>0</v>
      </c>
      <c r="G70" s="706">
        <v>0</v>
      </c>
      <c r="H70" s="713">
        <v>0</v>
      </c>
      <c r="I70" s="706">
        <v>0</v>
      </c>
      <c r="J70" s="706">
        <v>0</v>
      </c>
      <c r="K70" s="706">
        <v>0</v>
      </c>
      <c r="L70" s="706">
        <v>0</v>
      </c>
      <c r="M70" s="719">
        <v>0</v>
      </c>
      <c r="N70" s="658"/>
      <c r="O70" s="720"/>
      <c r="P70" s="681"/>
      <c r="Q70" s="664"/>
      <c r="R70" s="664"/>
      <c r="S70" s="664"/>
      <c r="T70" s="664"/>
      <c r="U70" s="664"/>
      <c r="V70" s="664"/>
      <c r="W70" s="694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</row>
    <row r="71" spans="1:86" s="653" customFormat="1">
      <c r="C71" s="721">
        <v>7</v>
      </c>
      <c r="D71" s="706">
        <v>0</v>
      </c>
      <c r="E71" s="706">
        <v>0</v>
      </c>
      <c r="F71" s="706">
        <v>0</v>
      </c>
      <c r="G71" s="706">
        <v>0</v>
      </c>
      <c r="H71" s="713">
        <v>0</v>
      </c>
      <c r="I71" s="706">
        <v>0</v>
      </c>
      <c r="J71" s="706">
        <v>0</v>
      </c>
      <c r="K71" s="706">
        <v>0</v>
      </c>
      <c r="L71" s="706">
        <v>0</v>
      </c>
      <c r="M71" s="719">
        <v>0</v>
      </c>
      <c r="N71" s="658"/>
      <c r="O71" s="720"/>
      <c r="P71" s="681"/>
      <c r="Q71" s="664"/>
      <c r="R71" s="664"/>
      <c r="S71" s="664"/>
      <c r="T71" s="664"/>
      <c r="U71" s="664"/>
      <c r="V71" s="664"/>
      <c r="W71" s="694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</row>
    <row r="72" spans="1:86" s="653" customFormat="1">
      <c r="C72" s="721">
        <v>8</v>
      </c>
      <c r="D72" s="706">
        <v>0</v>
      </c>
      <c r="E72" s="706">
        <v>0</v>
      </c>
      <c r="F72" s="706">
        <v>0</v>
      </c>
      <c r="G72" s="706">
        <v>0</v>
      </c>
      <c r="H72" s="713">
        <v>0</v>
      </c>
      <c r="I72" s="706">
        <v>0</v>
      </c>
      <c r="J72" s="706">
        <v>0</v>
      </c>
      <c r="K72" s="706">
        <v>0</v>
      </c>
      <c r="L72" s="706">
        <v>0</v>
      </c>
      <c r="M72" s="719">
        <v>0</v>
      </c>
      <c r="N72" s="658"/>
      <c r="O72" s="720"/>
      <c r="P72" s="681"/>
      <c r="Q72" s="664"/>
      <c r="R72" s="664"/>
      <c r="S72" s="664"/>
      <c r="T72" s="664"/>
      <c r="U72" s="664"/>
      <c r="V72" s="664"/>
      <c r="W72" s="694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</row>
    <row r="73" spans="1:86" s="653" customFormat="1">
      <c r="C73" s="721">
        <v>9</v>
      </c>
      <c r="D73" s="706">
        <v>0</v>
      </c>
      <c r="E73" s="706">
        <v>0</v>
      </c>
      <c r="F73" s="706">
        <v>0</v>
      </c>
      <c r="G73" s="706">
        <v>0</v>
      </c>
      <c r="H73" s="713">
        <v>0</v>
      </c>
      <c r="I73" s="706">
        <v>0</v>
      </c>
      <c r="J73" s="706">
        <v>0</v>
      </c>
      <c r="K73" s="706">
        <v>0</v>
      </c>
      <c r="L73" s="706">
        <v>0</v>
      </c>
      <c r="M73" s="719">
        <v>0</v>
      </c>
      <c r="N73" s="658"/>
      <c r="O73" s="720"/>
      <c r="P73" s="681"/>
      <c r="Q73" s="664"/>
      <c r="R73" s="664"/>
      <c r="S73" s="664"/>
      <c r="T73" s="664"/>
      <c r="U73" s="664"/>
      <c r="V73" s="664"/>
      <c r="W73" s="694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</row>
    <row r="74" spans="1:86" s="653" customFormat="1">
      <c r="C74" s="721">
        <v>10</v>
      </c>
      <c r="D74" s="706">
        <v>0</v>
      </c>
      <c r="E74" s="706">
        <v>0</v>
      </c>
      <c r="F74" s="706">
        <v>0</v>
      </c>
      <c r="G74" s="706">
        <v>0</v>
      </c>
      <c r="H74" s="713">
        <v>0</v>
      </c>
      <c r="I74" s="706">
        <v>0</v>
      </c>
      <c r="J74" s="706">
        <v>0</v>
      </c>
      <c r="K74" s="706">
        <v>0</v>
      </c>
      <c r="L74" s="706">
        <v>0</v>
      </c>
      <c r="M74" s="719">
        <v>0</v>
      </c>
      <c r="N74" s="658"/>
      <c r="O74" s="722"/>
      <c r="P74" s="681"/>
      <c r="Q74" s="664"/>
      <c r="R74" s="664"/>
      <c r="S74" s="664"/>
      <c r="T74" s="664"/>
      <c r="U74" s="664"/>
      <c r="V74" s="664"/>
      <c r="W74" s="694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</row>
    <row r="75" spans="1:86" s="653" customFormat="1">
      <c r="C75" s="721">
        <v>11</v>
      </c>
      <c r="D75" s="706">
        <v>0</v>
      </c>
      <c r="E75" s="706">
        <v>0</v>
      </c>
      <c r="F75" s="706">
        <v>0</v>
      </c>
      <c r="G75" s="706">
        <v>0</v>
      </c>
      <c r="H75" s="713">
        <v>0</v>
      </c>
      <c r="I75" s="706">
        <v>0</v>
      </c>
      <c r="J75" s="706">
        <v>0</v>
      </c>
      <c r="K75" s="706">
        <v>0</v>
      </c>
      <c r="L75" s="706">
        <v>0</v>
      </c>
      <c r="M75" s="719">
        <v>0</v>
      </c>
      <c r="N75" s="658"/>
      <c r="O75" s="720"/>
      <c r="P75" s="681"/>
      <c r="Q75" s="664"/>
      <c r="R75" s="664"/>
      <c r="S75" s="664"/>
      <c r="T75" s="664"/>
      <c r="U75" s="664"/>
      <c r="V75" s="664"/>
      <c r="W75" s="694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</row>
    <row r="76" spans="1:86" s="653" customFormat="1">
      <c r="C76" s="721">
        <v>12</v>
      </c>
      <c r="D76" s="706">
        <v>0</v>
      </c>
      <c r="E76" s="706">
        <v>0</v>
      </c>
      <c r="F76" s="706">
        <v>0</v>
      </c>
      <c r="G76" s="706">
        <v>0</v>
      </c>
      <c r="H76" s="713">
        <v>0</v>
      </c>
      <c r="I76" s="706">
        <v>0</v>
      </c>
      <c r="J76" s="706">
        <v>0</v>
      </c>
      <c r="K76" s="706">
        <v>0</v>
      </c>
      <c r="L76" s="706">
        <v>0</v>
      </c>
      <c r="M76" s="719">
        <v>0</v>
      </c>
      <c r="N76" s="658"/>
      <c r="O76" s="720"/>
      <c r="P76" s="681"/>
      <c r="Q76" s="664"/>
      <c r="R76" s="664"/>
      <c r="S76" s="664"/>
      <c r="T76" s="664"/>
      <c r="U76" s="664"/>
      <c r="V76" s="664"/>
      <c r="W76" s="694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</row>
    <row r="77" spans="1:86">
      <c r="C77" s="723" t="s">
        <v>24</v>
      </c>
      <c r="D77" s="706">
        <v>0</v>
      </c>
      <c r="E77" s="706">
        <v>0</v>
      </c>
      <c r="F77" s="706">
        <v>0</v>
      </c>
      <c r="G77" s="706">
        <v>0</v>
      </c>
      <c r="H77" s="706">
        <v>0</v>
      </c>
      <c r="I77" s="706">
        <v>0</v>
      </c>
      <c r="J77" s="706">
        <v>0</v>
      </c>
      <c r="K77" s="706">
        <v>0</v>
      </c>
      <c r="L77" s="706">
        <v>0</v>
      </c>
      <c r="M77" s="724">
        <v>0</v>
      </c>
      <c r="N77" s="658"/>
      <c r="O77" s="658"/>
      <c r="Q77" s="664"/>
      <c r="R77" s="664"/>
      <c r="S77" s="664"/>
      <c r="T77" s="664"/>
      <c r="U77" s="664"/>
      <c r="V77" s="664"/>
      <c r="W77" s="694"/>
    </row>
    <row r="78" spans="1:86">
      <c r="C78" s="700"/>
      <c r="D78" s="650"/>
      <c r="E78" s="650"/>
      <c r="G78" s="650"/>
      <c r="H78" s="717"/>
      <c r="I78" s="650"/>
      <c r="J78" s="650"/>
      <c r="K78" s="115"/>
      <c r="L78" s="678"/>
      <c r="M78" s="658"/>
      <c r="N78" s="658"/>
      <c r="O78" s="658"/>
      <c r="Q78" s="664"/>
      <c r="R78" s="664"/>
      <c r="S78" s="664"/>
      <c r="T78" s="664"/>
      <c r="U78" s="664"/>
      <c r="V78" s="664"/>
      <c r="W78" s="694"/>
    </row>
    <row r="79" spans="1:86" ht="15.75">
      <c r="C79" s="725"/>
      <c r="D79" s="726"/>
      <c r="E79" s="650"/>
      <c r="F79" s="650"/>
      <c r="G79" s="650"/>
      <c r="H79" s="650"/>
      <c r="I79" s="650"/>
      <c r="J79" s="650"/>
      <c r="K79" s="115"/>
      <c r="L79" s="678"/>
      <c r="M79" s="658"/>
      <c r="N79" s="658"/>
      <c r="O79" s="658"/>
      <c r="Q79" s="664"/>
      <c r="R79" s="664"/>
      <c r="S79" s="664"/>
      <c r="T79" s="664"/>
      <c r="U79" s="664"/>
      <c r="V79" s="664"/>
      <c r="W79" s="694"/>
    </row>
    <row r="80" spans="1:86" ht="15.75">
      <c r="A80" s="702"/>
      <c r="C80" s="725"/>
      <c r="D80" s="726"/>
      <c r="E80" s="650"/>
      <c r="F80" s="650"/>
      <c r="G80" s="650"/>
      <c r="H80" s="650"/>
      <c r="I80" s="650"/>
      <c r="J80" s="650"/>
      <c r="K80" s="115"/>
      <c r="L80" s="701"/>
      <c r="M80" s="115"/>
      <c r="N80" s="115"/>
      <c r="O80" s="115"/>
      <c r="W80" s="682"/>
    </row>
    <row r="81" spans="1:87" ht="15.75">
      <c r="A81" s="702"/>
      <c r="C81" s="725"/>
      <c r="D81" s="726"/>
      <c r="E81" s="706"/>
      <c r="F81" s="706"/>
      <c r="G81" s="706"/>
      <c r="H81" s="706"/>
      <c r="I81" s="706"/>
      <c r="J81" s="706"/>
      <c r="K81" s="706"/>
      <c r="L81" s="701"/>
      <c r="M81" s="115"/>
      <c r="N81" s="115"/>
      <c r="O81" s="720"/>
      <c r="W81" s="682"/>
    </row>
    <row r="82" spans="1:87">
      <c r="A82" s="653"/>
      <c r="B82" s="653"/>
      <c r="C82" s="654"/>
      <c r="D82" s="706"/>
      <c r="E82" s="706"/>
      <c r="F82" s="706"/>
      <c r="G82" s="706"/>
      <c r="H82" s="706"/>
      <c r="I82" s="706"/>
      <c r="J82" s="706"/>
      <c r="K82" s="706"/>
      <c r="L82" s="678"/>
      <c r="M82" s="658"/>
      <c r="N82" s="658"/>
      <c r="O82" s="720"/>
      <c r="Q82" s="664"/>
      <c r="R82" s="664"/>
      <c r="S82" s="664"/>
      <c r="T82" s="664"/>
      <c r="U82" s="664"/>
      <c r="V82" s="664"/>
      <c r="W82" s="694"/>
    </row>
    <row r="83" spans="1:87" ht="15">
      <c r="A83" s="653"/>
      <c r="B83" s="653"/>
      <c r="C83" s="654"/>
      <c r="D83" s="706"/>
      <c r="E83" s="727"/>
      <c r="F83" s="727"/>
      <c r="G83" s="727"/>
      <c r="H83" s="727"/>
      <c r="I83" s="727"/>
      <c r="J83" s="727"/>
      <c r="K83" s="727"/>
      <c r="L83" s="727"/>
      <c r="M83" s="727"/>
      <c r="N83" s="727"/>
      <c r="O83" s="727"/>
      <c r="P83" s="727"/>
      <c r="Q83" s="727"/>
      <c r="R83" s="727"/>
      <c r="S83" s="727"/>
      <c r="T83" s="727"/>
      <c r="U83" s="727"/>
      <c r="V83" s="727"/>
      <c r="W83" s="694"/>
    </row>
    <row r="84" spans="1:87">
      <c r="A84" s="653"/>
      <c r="B84" s="653"/>
      <c r="C84" s="653"/>
      <c r="D84" s="653"/>
      <c r="E84" s="653"/>
      <c r="F84" s="653"/>
      <c r="G84" s="653"/>
      <c r="H84" s="653"/>
      <c r="I84" s="653"/>
      <c r="J84" s="653"/>
      <c r="K84" s="653"/>
      <c r="L84" s="653"/>
      <c r="M84" s="653"/>
      <c r="N84" s="653"/>
      <c r="O84" s="653"/>
      <c r="Q84" s="664"/>
      <c r="R84" s="664"/>
      <c r="S84" s="664"/>
      <c r="T84" s="664"/>
      <c r="U84" s="664"/>
      <c r="V84" s="664"/>
      <c r="W84" s="694"/>
    </row>
    <row r="85" spans="1:87" ht="18" customHeight="1">
      <c r="A85" s="728" t="s">
        <v>478</v>
      </c>
      <c r="C85" s="693"/>
      <c r="D85" s="706"/>
      <c r="E85" s="706"/>
      <c r="F85" s="706"/>
      <c r="G85" s="706"/>
      <c r="H85" s="706"/>
      <c r="I85" s="706"/>
      <c r="J85" s="706"/>
      <c r="K85" s="706"/>
      <c r="L85" s="701"/>
      <c r="M85" s="115"/>
      <c r="N85" s="115"/>
      <c r="O85" s="720"/>
      <c r="W85" s="682"/>
    </row>
    <row r="86" spans="1:87" s="729" customFormat="1">
      <c r="A86" s="729" t="s">
        <v>479</v>
      </c>
      <c r="B86" s="729" t="s">
        <v>179</v>
      </c>
      <c r="C86" s="729" t="s">
        <v>184</v>
      </c>
      <c r="D86" s="729" t="s">
        <v>480</v>
      </c>
      <c r="E86" s="729" t="s">
        <v>481</v>
      </c>
      <c r="F86" s="729" t="s">
        <v>482</v>
      </c>
      <c r="G86" s="729" t="s">
        <v>483</v>
      </c>
      <c r="H86" s="729" t="s">
        <v>484</v>
      </c>
      <c r="I86" s="729" t="s">
        <v>485</v>
      </c>
      <c r="J86" s="730" t="s">
        <v>486</v>
      </c>
      <c r="K86" s="729" t="s">
        <v>487</v>
      </c>
      <c r="L86" s="729" t="s">
        <v>488</v>
      </c>
      <c r="M86" s="729" t="s">
        <v>489</v>
      </c>
      <c r="N86" s="729" t="s">
        <v>490</v>
      </c>
      <c r="O86" s="729" t="s">
        <v>491</v>
      </c>
      <c r="P86" s="729" t="s">
        <v>492</v>
      </c>
      <c r="Q86" s="731" t="s">
        <v>493</v>
      </c>
      <c r="R86" s="729" t="s">
        <v>494</v>
      </c>
      <c r="S86" s="729" t="s">
        <v>495</v>
      </c>
      <c r="T86" s="729" t="s">
        <v>496</v>
      </c>
      <c r="U86" s="729" t="s">
        <v>497</v>
      </c>
      <c r="V86" s="731" t="s">
        <v>498</v>
      </c>
      <c r="W86" s="732"/>
      <c r="AG86" s="651"/>
      <c r="AH86" s="651"/>
      <c r="AI86" s="651"/>
      <c r="AJ86" s="651"/>
      <c r="AK86" s="651"/>
      <c r="AL86" s="651"/>
      <c r="AM86" s="651"/>
      <c r="AN86" s="651"/>
      <c r="AO86" s="651"/>
      <c r="AP86" s="651"/>
      <c r="AQ86" s="651"/>
      <c r="AR86" s="651"/>
      <c r="AS86" s="651"/>
      <c r="AT86" s="651"/>
      <c r="AU86" s="651"/>
      <c r="AV86" s="651"/>
      <c r="AW86" s="651"/>
      <c r="AX86" s="651"/>
      <c r="AY86" s="651"/>
      <c r="AZ86" s="651"/>
      <c r="BA86" s="651"/>
      <c r="BB86" s="651"/>
      <c r="BC86" s="651"/>
      <c r="BD86" s="651"/>
      <c r="BE86" s="651"/>
      <c r="BF86" s="651"/>
      <c r="BG86" s="651"/>
      <c r="BH86" s="651"/>
      <c r="BI86" s="651"/>
      <c r="BJ86" s="651"/>
      <c r="BK86" s="651"/>
      <c r="BL86" s="651"/>
      <c r="BM86" s="651"/>
      <c r="BN86" s="651"/>
      <c r="BO86" s="651"/>
      <c r="BP86" s="651"/>
      <c r="BQ86" s="651"/>
      <c r="BR86" s="651"/>
      <c r="BS86" s="651"/>
      <c r="BT86" s="651"/>
      <c r="BU86" s="651"/>
      <c r="BV86" s="651"/>
      <c r="BW86" s="651"/>
      <c r="BX86" s="651"/>
      <c r="BY86" s="651"/>
      <c r="BZ86" s="651"/>
      <c r="CA86" s="651"/>
      <c r="CB86" s="651"/>
      <c r="CC86" s="651"/>
      <c r="CD86" s="651"/>
      <c r="CE86" s="651"/>
      <c r="CF86" s="651"/>
      <c r="CG86" s="651"/>
      <c r="CH86" s="651"/>
    </row>
    <row r="87" spans="1:87" s="653" customFormat="1">
      <c r="A87" s="653">
        <v>2</v>
      </c>
      <c r="B87" s="653">
        <v>2014</v>
      </c>
      <c r="C87" s="653">
        <v>1</v>
      </c>
      <c r="D87" s="733" t="s">
        <v>499</v>
      </c>
      <c r="E87" s="734">
        <v>10000</v>
      </c>
      <c r="F87" s="735">
        <v>24901.195793966683</v>
      </c>
      <c r="G87" s="735">
        <v>0</v>
      </c>
      <c r="H87" s="734">
        <v>3572.7128883774453</v>
      </c>
      <c r="I87" s="734">
        <v>0</v>
      </c>
      <c r="J87" s="734">
        <v>0</v>
      </c>
      <c r="K87" s="734">
        <v>0</v>
      </c>
      <c r="L87" s="734">
        <v>3733.1072500734513</v>
      </c>
      <c r="M87" s="734">
        <v>0</v>
      </c>
      <c r="N87" s="734">
        <v>0</v>
      </c>
      <c r="O87" s="734">
        <v>0</v>
      </c>
      <c r="P87" s="734">
        <v>1693.5101394881904</v>
      </c>
      <c r="Q87" s="734">
        <v>24020.597639029329</v>
      </c>
      <c r="R87" s="734">
        <v>742.26459748834122</v>
      </c>
      <c r="S87" s="734">
        <v>14256.712509196579</v>
      </c>
      <c r="T87" s="734">
        <v>7496.2115104738814</v>
      </c>
      <c r="U87" s="734">
        <v>414.82137747036342</v>
      </c>
      <c r="V87" s="734">
        <v>9054.8662944357438</v>
      </c>
      <c r="W87" s="736">
        <v>99885.999999999985</v>
      </c>
      <c r="X87" s="732"/>
      <c r="Y87" s="107"/>
      <c r="Z87" s="107"/>
      <c r="AA87" s="107"/>
      <c r="AB87" s="107"/>
      <c r="AC87" s="107"/>
      <c r="AD87" s="107"/>
      <c r="AE87" s="107"/>
      <c r="AF87" s="10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</row>
    <row r="88" spans="1:87" s="653" customFormat="1">
      <c r="A88" s="653">
        <v>2</v>
      </c>
      <c r="B88" s="653">
        <v>2014</v>
      </c>
      <c r="C88" s="653">
        <v>2</v>
      </c>
      <c r="D88" s="733" t="s">
        <v>499</v>
      </c>
      <c r="E88" s="734">
        <v>12000</v>
      </c>
      <c r="F88" s="735">
        <v>25875.326746668114</v>
      </c>
      <c r="G88" s="735">
        <v>0</v>
      </c>
      <c r="H88" s="734">
        <v>3605.1088362585242</v>
      </c>
      <c r="I88" s="734">
        <v>0</v>
      </c>
      <c r="J88" s="734">
        <v>0</v>
      </c>
      <c r="K88" s="734">
        <v>0</v>
      </c>
      <c r="L88" s="734">
        <v>4623.6552018176753</v>
      </c>
      <c r="M88" s="734">
        <v>0</v>
      </c>
      <c r="N88" s="734">
        <v>0</v>
      </c>
      <c r="O88" s="734">
        <v>0</v>
      </c>
      <c r="P88" s="734">
        <v>1010.8393490402145</v>
      </c>
      <c r="Q88" s="734">
        <v>24375.936900958895</v>
      </c>
      <c r="R88" s="734">
        <v>708.20768811091102</v>
      </c>
      <c r="S88" s="734">
        <v>11936.528983857896</v>
      </c>
      <c r="T88" s="734">
        <v>8851.6875626366673</v>
      </c>
      <c r="U88" s="734">
        <v>437.82569154463408</v>
      </c>
      <c r="V88" s="734">
        <v>8825.8830391064675</v>
      </c>
      <c r="W88" s="736">
        <v>102251</v>
      </c>
      <c r="X88" s="732"/>
      <c r="Y88" s="107"/>
      <c r="Z88" s="107"/>
      <c r="AA88" s="107"/>
      <c r="AB88" s="107"/>
      <c r="AC88" s="107"/>
      <c r="AD88" s="107"/>
      <c r="AE88" s="107"/>
      <c r="AF88" s="10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</row>
    <row r="89" spans="1:87" s="653" customFormat="1">
      <c r="A89" s="653">
        <v>2</v>
      </c>
      <c r="B89" s="653">
        <v>2014</v>
      </c>
      <c r="C89" s="653">
        <v>3</v>
      </c>
      <c r="D89" s="733" t="s">
        <v>499</v>
      </c>
      <c r="E89" s="734">
        <v>30500</v>
      </c>
      <c r="F89" s="735">
        <v>25800.010817180962</v>
      </c>
      <c r="G89" s="735">
        <v>0</v>
      </c>
      <c r="H89" s="734">
        <v>4673.9950346999549</v>
      </c>
      <c r="I89" s="734">
        <v>0</v>
      </c>
      <c r="J89" s="734">
        <v>0</v>
      </c>
      <c r="K89" s="734">
        <v>0</v>
      </c>
      <c r="L89" s="734">
        <v>3916.577628432904</v>
      </c>
      <c r="M89" s="734">
        <v>0</v>
      </c>
      <c r="N89" s="734">
        <v>0</v>
      </c>
      <c r="O89" s="734">
        <v>2839.990691</v>
      </c>
      <c r="P89" s="734">
        <v>1589.7473619302175</v>
      </c>
      <c r="Q89" s="734">
        <v>24796.064168081441</v>
      </c>
      <c r="R89" s="734">
        <v>687.24348628083953</v>
      </c>
      <c r="S89" s="734">
        <v>12361.161121849122</v>
      </c>
      <c r="T89" s="734">
        <v>10188.942159337206</v>
      </c>
      <c r="U89" s="734">
        <v>405.99458678725478</v>
      </c>
      <c r="V89" s="734">
        <v>10358.263635420084</v>
      </c>
      <c r="W89" s="736">
        <v>128117.990691</v>
      </c>
      <c r="X89" s="732"/>
      <c r="Y89" s="107"/>
      <c r="Z89" s="107"/>
      <c r="AA89" s="107"/>
      <c r="AB89" s="107"/>
      <c r="AC89" s="107"/>
      <c r="AD89" s="107"/>
      <c r="AE89" s="107"/>
      <c r="AF89" s="10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</row>
    <row r="90" spans="1:87" s="653" customFormat="1">
      <c r="A90" s="653">
        <v>2</v>
      </c>
      <c r="B90" s="653">
        <v>2014</v>
      </c>
      <c r="C90" s="653">
        <v>4</v>
      </c>
      <c r="D90" s="733" t="s">
        <v>499</v>
      </c>
      <c r="E90" s="734">
        <v>30000</v>
      </c>
      <c r="F90" s="735">
        <v>28805.611414343955</v>
      </c>
      <c r="G90" s="735">
        <v>0</v>
      </c>
      <c r="H90" s="734">
        <v>6026.4526520523532</v>
      </c>
      <c r="I90" s="734">
        <v>0</v>
      </c>
      <c r="J90" s="734">
        <v>0</v>
      </c>
      <c r="K90" s="734">
        <v>0</v>
      </c>
      <c r="L90" s="734">
        <v>4938.8394462406004</v>
      </c>
      <c r="M90" s="734">
        <v>0</v>
      </c>
      <c r="N90" s="734">
        <v>0</v>
      </c>
      <c r="O90" s="734">
        <v>8657.4</v>
      </c>
      <c r="P90" s="734">
        <v>3970.1002381189928</v>
      </c>
      <c r="Q90" s="734">
        <v>41913.362224665536</v>
      </c>
      <c r="R90" s="734">
        <v>1572.7365856990002</v>
      </c>
      <c r="S90" s="734">
        <v>17737.48366077866</v>
      </c>
      <c r="T90" s="734">
        <v>12775.395123142156</v>
      </c>
      <c r="U90" s="734">
        <v>665.5442860027913</v>
      </c>
      <c r="V90" s="734">
        <v>14733.474368955953</v>
      </c>
      <c r="W90" s="736">
        <v>171796.4</v>
      </c>
      <c r="X90" s="732"/>
      <c r="Y90" s="107"/>
      <c r="Z90" s="107"/>
      <c r="AA90" s="107"/>
      <c r="AB90" s="107"/>
      <c r="AC90" s="107"/>
      <c r="AD90" s="107"/>
      <c r="AE90" s="107"/>
      <c r="AF90" s="10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</row>
    <row r="91" spans="1:87" s="653" customFormat="1">
      <c r="A91" s="653">
        <v>2</v>
      </c>
      <c r="B91" s="653">
        <v>2014</v>
      </c>
      <c r="C91" s="653">
        <v>5</v>
      </c>
      <c r="D91" s="733" t="s">
        <v>499</v>
      </c>
      <c r="E91" s="734">
        <v>25000</v>
      </c>
      <c r="F91" s="735">
        <v>34264.348773294732</v>
      </c>
      <c r="G91" s="735">
        <v>0</v>
      </c>
      <c r="H91" s="734">
        <v>7134.9444755133009</v>
      </c>
      <c r="I91" s="734">
        <v>0</v>
      </c>
      <c r="J91" s="734">
        <v>0</v>
      </c>
      <c r="K91" s="734">
        <v>2.2959999999999999E-3</v>
      </c>
      <c r="L91" s="734">
        <v>6929.6093850860707</v>
      </c>
      <c r="M91" s="734">
        <v>0</v>
      </c>
      <c r="N91" s="734">
        <v>0</v>
      </c>
      <c r="O91" s="734">
        <v>0</v>
      </c>
      <c r="P91" s="734">
        <v>2277.3620974152336</v>
      </c>
      <c r="Q91" s="734">
        <v>41495.301563164627</v>
      </c>
      <c r="R91" s="734">
        <v>1897.8342951672576</v>
      </c>
      <c r="S91" s="734">
        <v>21684.56210794146</v>
      </c>
      <c r="T91" s="734">
        <v>13836.029529563421</v>
      </c>
      <c r="U91" s="734">
        <v>752.2877776224102</v>
      </c>
      <c r="V91" s="734">
        <v>18557.719995231502</v>
      </c>
      <c r="W91" s="736">
        <v>173830.00229600002</v>
      </c>
      <c r="X91" s="732"/>
      <c r="Y91" s="107"/>
      <c r="Z91" s="107"/>
      <c r="AA91" s="107"/>
      <c r="AB91" s="107"/>
      <c r="AC91" s="107"/>
      <c r="AD91" s="107"/>
      <c r="AE91" s="107"/>
      <c r="AF91" s="10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</row>
    <row r="92" spans="1:87" s="653" customFormat="1">
      <c r="A92" s="653">
        <v>2</v>
      </c>
      <c r="B92" s="653">
        <v>2014</v>
      </c>
      <c r="C92" s="653">
        <v>6</v>
      </c>
      <c r="D92" s="733" t="s">
        <v>499</v>
      </c>
      <c r="E92" s="734">
        <v>25000</v>
      </c>
      <c r="F92" s="735">
        <v>35963.033713962155</v>
      </c>
      <c r="G92" s="735">
        <v>0</v>
      </c>
      <c r="H92" s="734">
        <v>7788.3690362611787</v>
      </c>
      <c r="I92" s="734">
        <v>0</v>
      </c>
      <c r="J92" s="734">
        <v>0</v>
      </c>
      <c r="K92" s="734">
        <v>0</v>
      </c>
      <c r="L92" s="734">
        <v>7865.1238732283364</v>
      </c>
      <c r="M92" s="734">
        <v>0</v>
      </c>
      <c r="N92" s="734">
        <v>0</v>
      </c>
      <c r="O92" s="734">
        <v>0</v>
      </c>
      <c r="P92" s="734">
        <v>2433.8993145848754</v>
      </c>
      <c r="Q92" s="734">
        <v>46917.821731618962</v>
      </c>
      <c r="R92" s="734">
        <v>2274.235072050089</v>
      </c>
      <c r="S92" s="734">
        <v>25146.726768132594</v>
      </c>
      <c r="T92" s="734">
        <v>15221.68531969071</v>
      </c>
      <c r="U92" s="734">
        <v>961.16755678315417</v>
      </c>
      <c r="V92" s="734">
        <v>19928.937613687969</v>
      </c>
      <c r="W92" s="736">
        <v>189501.00000000003</v>
      </c>
      <c r="X92" s="732">
        <v>865382.39298700006</v>
      </c>
      <c r="Y92" s="107"/>
      <c r="Z92" s="107"/>
      <c r="AA92" s="107"/>
      <c r="AB92" s="107"/>
      <c r="AC92" s="107"/>
      <c r="AD92" s="107"/>
      <c r="AE92" s="107"/>
      <c r="AF92" s="10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</row>
    <row r="93" spans="1:87" s="653" customFormat="1" ht="27.75" customHeight="1">
      <c r="A93" s="653">
        <v>2</v>
      </c>
      <c r="B93" s="653">
        <v>2014</v>
      </c>
      <c r="C93" s="653">
        <v>7</v>
      </c>
      <c r="D93" s="733" t="s">
        <v>499</v>
      </c>
      <c r="E93" s="734">
        <v>25000</v>
      </c>
      <c r="F93" s="735">
        <v>37839.32118226889</v>
      </c>
      <c r="G93" s="735">
        <v>0</v>
      </c>
      <c r="H93" s="734">
        <v>8380.640795501522</v>
      </c>
      <c r="I93" s="734">
        <v>0</v>
      </c>
      <c r="J93" s="734">
        <v>0</v>
      </c>
      <c r="K93" s="734">
        <v>0</v>
      </c>
      <c r="L93" s="734">
        <v>8733.7333858507845</v>
      </c>
      <c r="M93" s="734">
        <v>0</v>
      </c>
      <c r="N93" s="734">
        <v>5.4290093686605014E-2</v>
      </c>
      <c r="O93" s="734">
        <v>0</v>
      </c>
      <c r="P93" s="734">
        <v>3222.0214811121214</v>
      </c>
      <c r="Q93" s="734">
        <v>43081.2128614209</v>
      </c>
      <c r="R93" s="734">
        <v>2549.8558729105962</v>
      </c>
      <c r="S93" s="734">
        <v>24324.502548841901</v>
      </c>
      <c r="T93" s="734">
        <v>17667.330540448096</v>
      </c>
      <c r="U93" s="734">
        <v>1160.7993847910689</v>
      </c>
      <c r="V93" s="734">
        <v>24320.527656760449</v>
      </c>
      <c r="W93" s="736">
        <v>196280</v>
      </c>
      <c r="X93" s="732"/>
      <c r="Y93" s="107"/>
      <c r="Z93" s="107"/>
      <c r="AA93" s="107"/>
      <c r="AB93" s="107"/>
      <c r="AC93" s="107"/>
      <c r="AD93" s="107"/>
      <c r="AE93" s="107"/>
      <c r="AF93" s="10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</row>
    <row r="94" spans="1:87" s="653" customFormat="1">
      <c r="A94" s="653">
        <v>2</v>
      </c>
      <c r="B94" s="653">
        <v>2014</v>
      </c>
      <c r="C94" s="653">
        <v>8</v>
      </c>
      <c r="D94" s="733" t="s">
        <v>499</v>
      </c>
      <c r="E94" s="734">
        <v>25000</v>
      </c>
      <c r="F94" s="735">
        <v>38230.483213170257</v>
      </c>
      <c r="G94" s="735">
        <v>0</v>
      </c>
      <c r="H94" s="734">
        <v>8798.5458388258812</v>
      </c>
      <c r="I94" s="734">
        <v>0</v>
      </c>
      <c r="J94" s="734">
        <v>0</v>
      </c>
      <c r="K94" s="734">
        <v>0</v>
      </c>
      <c r="L94" s="734">
        <v>8996.0297129800201</v>
      </c>
      <c r="M94" s="734">
        <v>0</v>
      </c>
      <c r="N94" s="734">
        <v>0.10218394968833892</v>
      </c>
      <c r="O94" s="734">
        <v>0</v>
      </c>
      <c r="P94" s="734">
        <v>3321.8990398596861</v>
      </c>
      <c r="Q94" s="734">
        <v>41634.539379723748</v>
      </c>
      <c r="R94" s="734">
        <v>2698.2381880765006</v>
      </c>
      <c r="S94" s="734">
        <v>24039.06572377749</v>
      </c>
      <c r="T94" s="734">
        <v>18215.670032955259</v>
      </c>
      <c r="U94" s="734">
        <v>1005.7279238778347</v>
      </c>
      <c r="V94" s="734">
        <v>25026.69876280363</v>
      </c>
      <c r="W94" s="736">
        <v>196967</v>
      </c>
      <c r="X94" s="732"/>
      <c r="Y94" s="107"/>
      <c r="Z94" s="107"/>
      <c r="AA94" s="107"/>
      <c r="AB94" s="107"/>
      <c r="AC94" s="107"/>
      <c r="AD94" s="107"/>
      <c r="AE94" s="107"/>
      <c r="AF94" s="10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</row>
    <row r="95" spans="1:87" s="653" customFormat="1">
      <c r="A95" s="653">
        <v>2</v>
      </c>
      <c r="B95" s="653">
        <v>2014</v>
      </c>
      <c r="C95" s="653">
        <v>9</v>
      </c>
      <c r="D95" s="733" t="s">
        <v>499</v>
      </c>
      <c r="E95" s="734">
        <v>25000</v>
      </c>
      <c r="F95" s="735">
        <v>36228.139898051377</v>
      </c>
      <c r="G95" s="735">
        <v>0</v>
      </c>
      <c r="H95" s="734">
        <v>8362.7639425191846</v>
      </c>
      <c r="I95" s="734">
        <v>0</v>
      </c>
      <c r="J95" s="734">
        <v>0</v>
      </c>
      <c r="K95" s="734">
        <v>0</v>
      </c>
      <c r="L95" s="734">
        <v>7917.2406028189198</v>
      </c>
      <c r="M95" s="734">
        <v>0</v>
      </c>
      <c r="N95" s="734">
        <v>0.11706836176177612</v>
      </c>
      <c r="O95" s="734">
        <v>0</v>
      </c>
      <c r="P95" s="734">
        <v>3264.012498193656</v>
      </c>
      <c r="Q95" s="734">
        <v>37911.559486928018</v>
      </c>
      <c r="R95" s="734">
        <v>2696.664455261287</v>
      </c>
      <c r="S95" s="734">
        <v>22390.995904468535</v>
      </c>
      <c r="T95" s="734">
        <v>17030.730478526937</v>
      </c>
      <c r="U95" s="734">
        <v>888.77312022760725</v>
      </c>
      <c r="V95" s="734">
        <v>23096.002544642735</v>
      </c>
      <c r="W95" s="736">
        <v>184787.00000000003</v>
      </c>
      <c r="X95" s="732"/>
      <c r="Y95" s="107"/>
      <c r="Z95" s="107"/>
      <c r="AA95" s="107"/>
      <c r="AB95" s="107"/>
      <c r="AC95" s="107"/>
      <c r="AD95" s="107"/>
      <c r="AE95" s="107"/>
      <c r="AF95" s="10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</row>
    <row r="96" spans="1:87" s="653" customFormat="1">
      <c r="A96" s="653">
        <v>2</v>
      </c>
      <c r="B96" s="653">
        <v>2014</v>
      </c>
      <c r="C96" s="653">
        <v>10</v>
      </c>
      <c r="D96" s="733" t="s">
        <v>499</v>
      </c>
      <c r="E96" s="734">
        <v>37000</v>
      </c>
      <c r="F96" s="735">
        <v>34255.076565737065</v>
      </c>
      <c r="G96" s="735">
        <v>0</v>
      </c>
      <c r="H96" s="734">
        <v>7368.7816755050853</v>
      </c>
      <c r="I96" s="734">
        <v>14000</v>
      </c>
      <c r="J96" s="734">
        <v>0</v>
      </c>
      <c r="K96" s="734">
        <v>0</v>
      </c>
      <c r="L96" s="734">
        <v>5777.2469931612086</v>
      </c>
      <c r="M96" s="734">
        <v>0</v>
      </c>
      <c r="N96" s="734">
        <v>0</v>
      </c>
      <c r="O96" s="734">
        <v>8800</v>
      </c>
      <c r="P96" s="734">
        <v>3415.1151622738944</v>
      </c>
      <c r="Q96" s="734">
        <v>38541.10062186078</v>
      </c>
      <c r="R96" s="734">
        <v>2491.4331721896915</v>
      </c>
      <c r="S96" s="734">
        <v>19382.57993109012</v>
      </c>
      <c r="T96" s="734">
        <v>15301.509369746989</v>
      </c>
      <c r="U96" s="734">
        <v>483.89914909133711</v>
      </c>
      <c r="V96" s="734">
        <v>18642.257359343846</v>
      </c>
      <c r="W96" s="736">
        <v>205459</v>
      </c>
      <c r="X96" s="732"/>
      <c r="Y96" s="107"/>
      <c r="Z96" s="107"/>
      <c r="AA96" s="107"/>
      <c r="AB96" s="107"/>
      <c r="AC96" s="107"/>
      <c r="AD96" s="107"/>
      <c r="AE96" s="107"/>
      <c r="AF96" s="10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</row>
    <row r="97" spans="1:87" s="653" customFormat="1">
      <c r="A97" s="653">
        <v>2</v>
      </c>
      <c r="B97" s="653">
        <v>2014</v>
      </c>
      <c r="C97" s="653">
        <v>11</v>
      </c>
      <c r="D97" s="733" t="s">
        <v>499</v>
      </c>
      <c r="E97" s="734">
        <v>27000</v>
      </c>
      <c r="F97" s="735">
        <v>29089.738771270197</v>
      </c>
      <c r="G97" s="735">
        <v>0</v>
      </c>
      <c r="H97" s="734">
        <v>5328.1491181365982</v>
      </c>
      <c r="I97" s="734">
        <v>12000</v>
      </c>
      <c r="J97" s="734">
        <v>0</v>
      </c>
      <c r="K97" s="734">
        <v>0</v>
      </c>
      <c r="L97" s="734">
        <v>5069.2631514450441</v>
      </c>
      <c r="M97" s="734">
        <v>0</v>
      </c>
      <c r="N97" s="734">
        <v>0</v>
      </c>
      <c r="O97" s="734">
        <v>0</v>
      </c>
      <c r="P97" s="734">
        <v>3651.019220225789</v>
      </c>
      <c r="Q97" s="734">
        <v>32655.729364187304</v>
      </c>
      <c r="R97" s="734">
        <v>1766.3883161042754</v>
      </c>
      <c r="S97" s="734">
        <v>16352.974629246226</v>
      </c>
      <c r="T97" s="734">
        <v>12498.309187042825</v>
      </c>
      <c r="U97" s="734">
        <v>407.09102320917987</v>
      </c>
      <c r="V97" s="734">
        <v>14707.337219132582</v>
      </c>
      <c r="W97" s="736">
        <v>160526</v>
      </c>
      <c r="X97" s="732"/>
      <c r="Y97" s="107"/>
      <c r="Z97" s="107"/>
      <c r="AA97" s="107"/>
      <c r="AB97" s="107"/>
      <c r="AC97" s="107"/>
      <c r="AD97" s="107"/>
      <c r="AE97" s="107"/>
      <c r="AF97" s="10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</row>
    <row r="98" spans="1:87" s="653" customFormat="1">
      <c r="A98" s="653">
        <v>2</v>
      </c>
      <c r="B98" s="653">
        <v>2014</v>
      </c>
      <c r="C98" s="653">
        <v>12</v>
      </c>
      <c r="D98" s="733" t="s">
        <v>499</v>
      </c>
      <c r="E98" s="734">
        <v>12000</v>
      </c>
      <c r="F98" s="735">
        <v>25509.914718478103</v>
      </c>
      <c r="G98" s="735">
        <v>0</v>
      </c>
      <c r="H98" s="734">
        <v>4453.577094314518</v>
      </c>
      <c r="I98" s="734">
        <v>0</v>
      </c>
      <c r="J98" s="734">
        <v>0</v>
      </c>
      <c r="K98" s="734">
        <v>0</v>
      </c>
      <c r="L98" s="734">
        <v>3788.5980170051107</v>
      </c>
      <c r="M98" s="734">
        <v>0</v>
      </c>
      <c r="N98" s="734">
        <v>0</v>
      </c>
      <c r="O98" s="734">
        <v>0</v>
      </c>
      <c r="P98" s="734">
        <v>2843.0848717074023</v>
      </c>
      <c r="Q98" s="734">
        <v>27615.270594975871</v>
      </c>
      <c r="R98" s="734">
        <v>479.25262802205162</v>
      </c>
      <c r="S98" s="734">
        <v>16238.492531027021</v>
      </c>
      <c r="T98" s="734">
        <v>11236.669891700012</v>
      </c>
      <c r="U98" s="734">
        <v>502.27023754264121</v>
      </c>
      <c r="V98" s="734">
        <v>10241.869415227271</v>
      </c>
      <c r="W98" s="736">
        <v>114909</v>
      </c>
      <c r="X98" s="732">
        <v>1058928</v>
      </c>
      <c r="Y98" s="107"/>
      <c r="Z98" s="107"/>
      <c r="AA98" s="107"/>
      <c r="AB98" s="107"/>
      <c r="AC98" s="107"/>
      <c r="AD98" s="107"/>
      <c r="AE98" s="107"/>
      <c r="AF98" s="10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</row>
    <row r="99" spans="1:87">
      <c r="B99" t="s">
        <v>500</v>
      </c>
      <c r="C99" s="737">
        <v>1726816.555082252</v>
      </c>
      <c r="D99" t="s">
        <v>24</v>
      </c>
      <c r="E99" s="736">
        <v>283500</v>
      </c>
      <c r="F99" s="736">
        <v>376762.20160839253</v>
      </c>
      <c r="G99" s="736">
        <v>0</v>
      </c>
      <c r="H99" s="736">
        <v>75494.041387965553</v>
      </c>
      <c r="I99" s="736">
        <v>26000</v>
      </c>
      <c r="J99" s="736">
        <v>0</v>
      </c>
      <c r="K99" s="736">
        <v>2.2959999999999999E-3</v>
      </c>
      <c r="L99" s="736">
        <v>72289.024648140126</v>
      </c>
      <c r="M99" s="736">
        <v>0</v>
      </c>
      <c r="N99" s="736">
        <v>0.27354240513672007</v>
      </c>
      <c r="O99" s="736">
        <v>20297.390691000001</v>
      </c>
      <c r="P99" s="736">
        <v>32692.610773950277</v>
      </c>
      <c r="Q99" s="736">
        <v>424958.49653661536</v>
      </c>
      <c r="R99" s="736">
        <v>20564.35435736084</v>
      </c>
      <c r="S99" s="736">
        <v>225851.78642020762</v>
      </c>
      <c r="T99" s="736">
        <v>160320.17070526414</v>
      </c>
      <c r="U99" s="736">
        <v>8086.202114950278</v>
      </c>
      <c r="V99" s="736">
        <v>197493.83790474822</v>
      </c>
      <c r="W99" s="736">
        <v>1924310.3929870003</v>
      </c>
      <c r="X99" s="115"/>
      <c r="Y99"/>
      <c r="Z99"/>
      <c r="AA99"/>
      <c r="AB99"/>
      <c r="AC99"/>
      <c r="AD99"/>
      <c r="AE99"/>
      <c r="AF99"/>
    </row>
    <row r="100" spans="1:87">
      <c r="P100"/>
      <c r="Q100"/>
      <c r="R100"/>
      <c r="S100"/>
      <c r="T100"/>
      <c r="U100"/>
      <c r="V100"/>
      <c r="W100" s="736"/>
      <c r="X100"/>
      <c r="Y100"/>
      <c r="Z100"/>
      <c r="AA100"/>
      <c r="AB100"/>
      <c r="AC100"/>
      <c r="AD100"/>
      <c r="AE100"/>
      <c r="AF100"/>
    </row>
    <row r="101" spans="1:87">
      <c r="C101" s="693"/>
      <c r="D101" s="738"/>
      <c r="E101" s="738"/>
      <c r="F101" s="738"/>
      <c r="G101" s="738"/>
      <c r="H101" s="738"/>
      <c r="I101" s="738"/>
      <c r="J101" s="738"/>
      <c r="K101" s="738"/>
      <c r="L101" s="739"/>
      <c r="M101" s="740"/>
      <c r="N101" s="740"/>
      <c r="O101" s="741"/>
      <c r="Q101" s="664"/>
      <c r="R101" s="664"/>
      <c r="S101" s="738"/>
      <c r="T101" s="738"/>
      <c r="U101" s="738"/>
      <c r="V101" s="738"/>
      <c r="W101" s="738"/>
      <c r="X101" s="738"/>
      <c r="Y101" s="738"/>
      <c r="Z101" s="738"/>
      <c r="AA101" s="117"/>
      <c r="AB101" s="117"/>
    </row>
    <row r="102" spans="1:87" ht="18" customHeight="1">
      <c r="A102" s="728" t="s">
        <v>501</v>
      </c>
      <c r="C102" s="693"/>
      <c r="D102" s="706"/>
      <c r="E102" s="706"/>
      <c r="F102" s="706"/>
      <c r="G102" s="706"/>
      <c r="H102" s="706"/>
      <c r="I102" s="706"/>
      <c r="J102" s="706"/>
      <c r="K102" s="706"/>
      <c r="L102" s="701"/>
      <c r="M102" s="115"/>
      <c r="N102" s="115"/>
      <c r="O102" s="115"/>
      <c r="Q102" s="731" t="s">
        <v>493</v>
      </c>
      <c r="V102" s="731" t="s">
        <v>498</v>
      </c>
      <c r="W102" s="682"/>
    </row>
    <row r="103" spans="1:87" ht="12.75" customHeight="1">
      <c r="C103" s="742">
        <v>1</v>
      </c>
      <c r="D103" s="738"/>
      <c r="E103" s="736">
        <v>18000</v>
      </c>
      <c r="F103" s="736">
        <v>12502.243535967706</v>
      </c>
      <c r="G103" s="736">
        <v>14889.07183739565</v>
      </c>
      <c r="H103" s="736">
        <v>3929.9841772151904</v>
      </c>
      <c r="I103" s="736">
        <v>0</v>
      </c>
      <c r="J103" s="736">
        <v>0</v>
      </c>
      <c r="K103" s="736">
        <v>0</v>
      </c>
      <c r="L103" s="736">
        <v>4106.4179750807971</v>
      </c>
      <c r="M103" s="736">
        <v>0</v>
      </c>
      <c r="N103" s="736">
        <v>0</v>
      </c>
      <c r="O103" s="736">
        <v>0</v>
      </c>
      <c r="P103" s="736">
        <v>1862.8611534370095</v>
      </c>
      <c r="Q103" s="736">
        <v>26422.657402932266</v>
      </c>
      <c r="R103" s="736">
        <v>816.49105723717537</v>
      </c>
      <c r="S103" s="736">
        <v>15682.383760116238</v>
      </c>
      <c r="T103" s="736">
        <v>8245.83266152127</v>
      </c>
      <c r="U103" s="736">
        <v>456.30351521739982</v>
      </c>
      <c r="V103" s="736">
        <v>9960.3529238793199</v>
      </c>
      <c r="W103" s="732">
        <v>116874.6</v>
      </c>
      <c r="X103" s="732"/>
    </row>
    <row r="104" spans="1:87" ht="12.75" customHeight="1">
      <c r="C104" s="742">
        <v>2</v>
      </c>
      <c r="D104" s="738"/>
      <c r="E104" s="736">
        <v>18000</v>
      </c>
      <c r="F104" s="736">
        <v>12645.120486714142</v>
      </c>
      <c r="G104" s="736">
        <v>15817.738934620786</v>
      </c>
      <c r="H104" s="736">
        <v>3965.619719884377</v>
      </c>
      <c r="I104" s="736">
        <v>0</v>
      </c>
      <c r="J104" s="736">
        <v>0</v>
      </c>
      <c r="K104" s="736">
        <v>0</v>
      </c>
      <c r="L104" s="736">
        <v>5086.0207219994436</v>
      </c>
      <c r="M104" s="736">
        <v>0</v>
      </c>
      <c r="N104" s="736">
        <v>0</v>
      </c>
      <c r="O104" s="736">
        <v>0</v>
      </c>
      <c r="P104" s="736">
        <v>1111.9232839442361</v>
      </c>
      <c r="Q104" s="736">
        <v>26813.530591054787</v>
      </c>
      <c r="R104" s="736">
        <v>779.02845692200219</v>
      </c>
      <c r="S104" s="736">
        <v>13130.181882243685</v>
      </c>
      <c r="T104" s="736">
        <v>9736.8563189003344</v>
      </c>
      <c r="U104" s="736">
        <v>481.60826069909751</v>
      </c>
      <c r="V104" s="736">
        <v>9708.4713430171159</v>
      </c>
      <c r="W104" s="732">
        <v>117276.1</v>
      </c>
      <c r="X104" s="732"/>
    </row>
    <row r="105" spans="1:87" ht="12.75" customHeight="1">
      <c r="C105" s="742">
        <v>3</v>
      </c>
      <c r="D105" s="738"/>
      <c r="E105" s="736">
        <v>30000</v>
      </c>
      <c r="F105" s="736">
        <v>10743.336889193655</v>
      </c>
      <c r="G105" s="736">
        <v>17636.675009705406</v>
      </c>
      <c r="H105" s="736">
        <v>5141.3945381699505</v>
      </c>
      <c r="I105" s="736">
        <v>32</v>
      </c>
      <c r="J105" s="736">
        <v>0</v>
      </c>
      <c r="K105" s="736">
        <v>0</v>
      </c>
      <c r="L105" s="736">
        <v>4308.2353912761946</v>
      </c>
      <c r="M105" s="736">
        <v>0</v>
      </c>
      <c r="N105" s="736">
        <v>0</v>
      </c>
      <c r="O105" s="736">
        <v>2800</v>
      </c>
      <c r="P105" s="736">
        <v>1748.7220981232394</v>
      </c>
      <c r="Q105" s="736">
        <v>27275.670584889587</v>
      </c>
      <c r="R105" s="736">
        <v>755.96783490892358</v>
      </c>
      <c r="S105" s="736">
        <v>13597.277234034034</v>
      </c>
      <c r="T105" s="736">
        <v>11207.836375270928</v>
      </c>
      <c r="U105" s="736">
        <v>446.59404546598029</v>
      </c>
      <c r="V105" s="736">
        <v>11394.089998962094</v>
      </c>
      <c r="W105" s="732">
        <v>137087.79999999999</v>
      </c>
      <c r="X105" s="732"/>
    </row>
    <row r="106" spans="1:87" ht="12.75" customHeight="1">
      <c r="C106" s="742">
        <v>4</v>
      </c>
      <c r="D106" s="738"/>
      <c r="E106" s="736">
        <v>34000</v>
      </c>
      <c r="F106" s="736">
        <v>11176.018322464361</v>
      </c>
      <c r="G106" s="736">
        <v>20510.154233313991</v>
      </c>
      <c r="H106" s="736">
        <v>6629.097917257589</v>
      </c>
      <c r="I106" s="736">
        <v>10000</v>
      </c>
      <c r="J106" s="736">
        <v>0</v>
      </c>
      <c r="K106" s="736">
        <v>0</v>
      </c>
      <c r="L106" s="736">
        <v>5432.7233908646613</v>
      </c>
      <c r="M106" s="736">
        <v>0</v>
      </c>
      <c r="N106" s="736">
        <v>0</v>
      </c>
      <c r="O106" s="736">
        <v>8250</v>
      </c>
      <c r="P106" s="736">
        <v>4367.1102619308922</v>
      </c>
      <c r="Q106" s="736">
        <v>37304.69844713209</v>
      </c>
      <c r="R106" s="736">
        <v>1660.0102442689004</v>
      </c>
      <c r="S106" s="736">
        <v>19511.232026856527</v>
      </c>
      <c r="T106" s="736">
        <v>14052.934635456373</v>
      </c>
      <c r="U106" s="736">
        <v>732.09871460307045</v>
      </c>
      <c r="V106" s="736">
        <v>16206.821805851549</v>
      </c>
      <c r="W106" s="732">
        <v>189832.90000000002</v>
      </c>
      <c r="X106" s="732"/>
    </row>
    <row r="107" spans="1:87" ht="12.75" customHeight="1">
      <c r="C107" s="742">
        <v>5</v>
      </c>
      <c r="D107" s="738"/>
      <c r="E107" s="736">
        <v>36000</v>
      </c>
      <c r="F107" s="736">
        <v>14222.698440197026</v>
      </c>
      <c r="G107" s="736">
        <v>23468.08521042718</v>
      </c>
      <c r="H107" s="736">
        <v>7848.4389230646311</v>
      </c>
      <c r="I107" s="736">
        <v>0</v>
      </c>
      <c r="J107" s="736">
        <v>0</v>
      </c>
      <c r="K107" s="736">
        <v>2.5256000000000002E-3</v>
      </c>
      <c r="L107" s="736">
        <v>7622.5703235946785</v>
      </c>
      <c r="M107" s="736">
        <v>0</v>
      </c>
      <c r="N107" s="736">
        <v>0</v>
      </c>
      <c r="O107" s="736">
        <v>0</v>
      </c>
      <c r="P107" s="736">
        <v>2505.0983071567571</v>
      </c>
      <c r="Q107" s="736">
        <v>36844.831719481095</v>
      </c>
      <c r="R107" s="736">
        <v>2107.6177246839834</v>
      </c>
      <c r="S107" s="736">
        <v>23853.018318735609</v>
      </c>
      <c r="T107" s="736">
        <v>15219.632482519764</v>
      </c>
      <c r="U107" s="736">
        <v>827.51655538465127</v>
      </c>
      <c r="V107" s="736">
        <v>20413.491994754655</v>
      </c>
      <c r="W107" s="732">
        <v>190933.00252559999</v>
      </c>
      <c r="X107" s="732"/>
    </row>
    <row r="108" spans="1:87" ht="12.75" customHeight="1">
      <c r="C108" s="742">
        <v>6</v>
      </c>
      <c r="D108" s="738"/>
      <c r="E108" s="736">
        <v>36000</v>
      </c>
      <c r="F108" s="736">
        <v>15419.289680784972</v>
      </c>
      <c r="G108" s="736">
        <v>24140.047404573401</v>
      </c>
      <c r="H108" s="736">
        <v>8567.2059398872971</v>
      </c>
      <c r="I108" s="736">
        <v>0</v>
      </c>
      <c r="J108" s="736">
        <v>0</v>
      </c>
      <c r="K108" s="736">
        <v>2.5256000000000002E-3</v>
      </c>
      <c r="L108" s="736">
        <v>8651.6362605511713</v>
      </c>
      <c r="M108" s="736">
        <v>0</v>
      </c>
      <c r="N108" s="736">
        <v>0</v>
      </c>
      <c r="O108" s="736">
        <v>0</v>
      </c>
      <c r="P108" s="736">
        <v>2677.2892460433632</v>
      </c>
      <c r="Q108" s="736">
        <v>42809.603904780859</v>
      </c>
      <c r="R108" s="736">
        <v>2511.6585792550982</v>
      </c>
      <c r="S108" s="736">
        <v>27661.399444945855</v>
      </c>
      <c r="T108" s="736">
        <v>16743.853851659784</v>
      </c>
      <c r="U108" s="736">
        <v>1057.2843124614697</v>
      </c>
      <c r="V108" s="736">
        <v>21921.831375056769</v>
      </c>
      <c r="W108" s="732">
        <v>208161.10252560003</v>
      </c>
      <c r="X108" s="743">
        <v>960165.50505120005</v>
      </c>
    </row>
    <row r="109" spans="1:87" ht="12.75" customHeight="1">
      <c r="C109" s="742">
        <v>7</v>
      </c>
      <c r="D109" s="738"/>
      <c r="E109" s="736">
        <v>30000</v>
      </c>
      <c r="F109" s="736">
        <v>16696.360673649633</v>
      </c>
      <c r="G109" s="736">
        <v>24926.892626846147</v>
      </c>
      <c r="H109" s="736">
        <v>9218.7048750516751</v>
      </c>
      <c r="I109" s="736">
        <v>0</v>
      </c>
      <c r="J109" s="736">
        <v>0</v>
      </c>
      <c r="K109" s="736">
        <v>2.5256000000000002E-3</v>
      </c>
      <c r="L109" s="736">
        <v>9607.1067244358637</v>
      </c>
      <c r="M109" s="736">
        <v>0</v>
      </c>
      <c r="N109" s="736">
        <v>0</v>
      </c>
      <c r="O109" s="736">
        <v>0</v>
      </c>
      <c r="P109" s="736">
        <v>3544.2236292233338</v>
      </c>
      <c r="Q109" s="736">
        <v>47389.334147562993</v>
      </c>
      <c r="R109" s="736">
        <v>2814.841460201656</v>
      </c>
      <c r="S109" s="736">
        <v>26756.952803726093</v>
      </c>
      <c r="T109" s="736">
        <v>19434.063594492909</v>
      </c>
      <c r="U109" s="736">
        <v>1276.8793232701757</v>
      </c>
      <c r="V109" s="736">
        <v>26752.580422436495</v>
      </c>
      <c r="W109" s="732">
        <v>218417.94280649698</v>
      </c>
      <c r="X109" s="732"/>
    </row>
    <row r="110" spans="1:87" ht="12.75" customHeight="1">
      <c r="C110" s="742">
        <v>8</v>
      </c>
      <c r="D110" s="738"/>
      <c r="E110" s="736">
        <v>30000</v>
      </c>
      <c r="F110" s="736">
        <v>16790.556990408426</v>
      </c>
      <c r="G110" s="736">
        <v>25262.974544078861</v>
      </c>
      <c r="H110" s="736">
        <v>9678.4004227084697</v>
      </c>
      <c r="I110" s="736">
        <v>0</v>
      </c>
      <c r="J110" s="736">
        <v>0</v>
      </c>
      <c r="K110" s="736">
        <v>2.5256000000000002E-3</v>
      </c>
      <c r="L110" s="736">
        <v>9895.6326842780236</v>
      </c>
      <c r="M110" s="736">
        <v>0</v>
      </c>
      <c r="N110" s="736">
        <v>0</v>
      </c>
      <c r="O110" s="736">
        <v>0</v>
      </c>
      <c r="P110" s="736">
        <v>3654.0889438456552</v>
      </c>
      <c r="Q110" s="736">
        <v>45797.993317696128</v>
      </c>
      <c r="R110" s="736">
        <v>2978.0620068841508</v>
      </c>
      <c r="S110" s="736">
        <v>26442.97229615524</v>
      </c>
      <c r="T110" s="736">
        <v>20037.237036250786</v>
      </c>
      <c r="U110" s="736">
        <v>1106.3007162656181</v>
      </c>
      <c r="V110" s="736">
        <v>27529.368639083994</v>
      </c>
      <c r="W110" s="732">
        <v>219173.59012325533</v>
      </c>
      <c r="X110" s="732"/>
    </row>
    <row r="111" spans="1:87" s="653" customFormat="1" ht="12.75" customHeight="1">
      <c r="C111" s="744">
        <v>9</v>
      </c>
      <c r="D111" s="706"/>
      <c r="E111" s="736">
        <v>30000</v>
      </c>
      <c r="F111" s="736">
        <v>15681.694622783742</v>
      </c>
      <c r="G111" s="736">
        <v>24169.259265072775</v>
      </c>
      <c r="H111" s="736">
        <v>9199.0403367711042</v>
      </c>
      <c r="I111" s="736">
        <v>0</v>
      </c>
      <c r="J111" s="736">
        <v>0</v>
      </c>
      <c r="K111" s="736">
        <v>2.5256000000000002E-3</v>
      </c>
      <c r="L111" s="736">
        <v>8708.9646631008127</v>
      </c>
      <c r="M111" s="736">
        <v>0</v>
      </c>
      <c r="N111" s="736">
        <v>0</v>
      </c>
      <c r="O111" s="736">
        <v>0</v>
      </c>
      <c r="P111" s="736">
        <v>3590.4137480130221</v>
      </c>
      <c r="Q111" s="736">
        <v>41702.715435620819</v>
      </c>
      <c r="R111" s="736">
        <v>2976.3309007874159</v>
      </c>
      <c r="S111" s="736">
        <v>24630.095494915389</v>
      </c>
      <c r="T111" s="736">
        <v>18733.803526379634</v>
      </c>
      <c r="U111" s="736">
        <v>977.650432250368</v>
      </c>
      <c r="V111" s="736">
        <v>25405.602799107011</v>
      </c>
      <c r="W111" s="732">
        <v>205775.57375040205</v>
      </c>
      <c r="X111" s="732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</row>
    <row r="112" spans="1:87" ht="12.75" customHeight="1">
      <c r="C112" s="742">
        <v>10</v>
      </c>
      <c r="D112" s="650"/>
      <c r="E112" s="736">
        <v>46000</v>
      </c>
      <c r="F112" s="736">
        <v>13056.421268887687</v>
      </c>
      <c r="G112" s="736">
        <v>24624.162953423085</v>
      </c>
      <c r="H112" s="736">
        <v>8105.6598430555941</v>
      </c>
      <c r="I112" s="736">
        <v>16000</v>
      </c>
      <c r="J112" s="736">
        <v>10000</v>
      </c>
      <c r="K112" s="736">
        <v>2.5256000000000002E-3</v>
      </c>
      <c r="L112" s="736">
        <v>6354.9716924773302</v>
      </c>
      <c r="M112" s="736">
        <v>0</v>
      </c>
      <c r="N112" s="736">
        <v>0</v>
      </c>
      <c r="O112" s="736">
        <v>9000</v>
      </c>
      <c r="P112" s="736">
        <v>3756.626678501284</v>
      </c>
      <c r="Q112" s="736">
        <v>42395.210684046862</v>
      </c>
      <c r="R112" s="736">
        <v>2640.576489408661</v>
      </c>
      <c r="S112" s="736">
        <v>21320.837924199135</v>
      </c>
      <c r="T112" s="736">
        <v>16831.660306721689</v>
      </c>
      <c r="U112" s="736">
        <v>532.28906400047083</v>
      </c>
      <c r="V112" s="736">
        <v>20506.483095278232</v>
      </c>
      <c r="W112" s="732">
        <v>241124.90252560002</v>
      </c>
      <c r="X112" s="743"/>
    </row>
    <row r="113" spans="1:25" ht="12.75" customHeight="1">
      <c r="A113" s="702"/>
      <c r="C113" s="742">
        <v>11</v>
      </c>
      <c r="D113" s="650"/>
      <c r="E113" s="736">
        <v>32000</v>
      </c>
      <c r="F113" s="736">
        <v>11850.185382908116</v>
      </c>
      <c r="G113" s="736">
        <v>20148.527265489101</v>
      </c>
      <c r="H113" s="736">
        <v>5860.9640299502589</v>
      </c>
      <c r="I113" s="736">
        <v>16000</v>
      </c>
      <c r="J113" s="736">
        <v>5000</v>
      </c>
      <c r="K113" s="736">
        <v>2.5256000000000002E-3</v>
      </c>
      <c r="L113" s="736">
        <v>5576.1894665895488</v>
      </c>
      <c r="M113" s="736">
        <v>0</v>
      </c>
      <c r="N113" s="736">
        <v>0</v>
      </c>
      <c r="O113" s="736">
        <v>9000</v>
      </c>
      <c r="P113" s="736">
        <v>4016.1211422483684</v>
      </c>
      <c r="Q113" s="736">
        <v>35921.302300606039</v>
      </c>
      <c r="R113" s="736">
        <v>1953.027147714703</v>
      </c>
      <c r="S113" s="736">
        <v>17988.27209217085</v>
      </c>
      <c r="T113" s="736">
        <v>13748.140105747108</v>
      </c>
      <c r="U113" s="736">
        <v>447.80012553009789</v>
      </c>
      <c r="V113" s="736">
        <v>16178.07094104584</v>
      </c>
      <c r="W113" s="732">
        <v>195688.60252560003</v>
      </c>
      <c r="X113" s="743"/>
    </row>
    <row r="114" spans="1:25" ht="12.75" customHeight="1">
      <c r="C114" s="742">
        <v>12</v>
      </c>
      <c r="D114" s="706"/>
      <c r="E114" s="736">
        <v>23000</v>
      </c>
      <c r="F114" s="736">
        <v>9471.9637442178973</v>
      </c>
      <c r="G114" s="736">
        <v>18588.942446108016</v>
      </c>
      <c r="H114" s="736">
        <v>4898.9348037459704</v>
      </c>
      <c r="I114" s="736">
        <v>9000</v>
      </c>
      <c r="J114" s="736">
        <v>5000</v>
      </c>
      <c r="K114" s="736">
        <v>2.5256000000000002E-3</v>
      </c>
      <c r="L114" s="736">
        <v>4167.4578187056222</v>
      </c>
      <c r="M114" s="736">
        <v>0</v>
      </c>
      <c r="N114" s="736">
        <v>0</v>
      </c>
      <c r="O114" s="736">
        <v>9000</v>
      </c>
      <c r="P114" s="736">
        <v>3127.3933588781429</v>
      </c>
      <c r="Q114" s="736">
        <v>30376.797654473459</v>
      </c>
      <c r="R114" s="736">
        <v>1527.1778908242568</v>
      </c>
      <c r="S114" s="736">
        <v>17862.341784129723</v>
      </c>
      <c r="T114" s="736">
        <v>12360.336880870014</v>
      </c>
      <c r="U114" s="736">
        <v>552.49726129690532</v>
      </c>
      <c r="V114" s="736">
        <v>11266.056356749999</v>
      </c>
      <c r="W114" s="732">
        <v>160199.90252559999</v>
      </c>
      <c r="X114" s="743">
        <v>1240380.5142569544</v>
      </c>
    </row>
    <row r="115" spans="1:25" ht="12.75" customHeight="1">
      <c r="C115" s="737"/>
      <c r="D115" t="s">
        <v>24</v>
      </c>
      <c r="E115" s="102">
        <v>363000</v>
      </c>
      <c r="F115" s="102">
        <v>160255.89003817737</v>
      </c>
      <c r="G115" s="102">
        <v>254182.53173105436</v>
      </c>
      <c r="H115" s="102">
        <v>83043.445526762123</v>
      </c>
      <c r="I115" s="102">
        <v>51032</v>
      </c>
      <c r="J115" s="102">
        <v>20000</v>
      </c>
      <c r="K115" s="102">
        <v>2.0204799999999998E-2</v>
      </c>
      <c r="L115" s="102">
        <v>79517.927112954145</v>
      </c>
      <c r="M115" s="102">
        <v>0</v>
      </c>
      <c r="N115" s="102">
        <v>0</v>
      </c>
      <c r="O115" s="102">
        <v>38050</v>
      </c>
      <c r="P115" s="102">
        <v>35961.871851345306</v>
      </c>
      <c r="Q115" s="102">
        <v>441054.34619027696</v>
      </c>
      <c r="R115" s="102">
        <v>23520.789793096927</v>
      </c>
      <c r="S115" s="102">
        <v>248436.96506222838</v>
      </c>
      <c r="T115" s="102">
        <v>176352.1877757906</v>
      </c>
      <c r="U115" s="102">
        <v>8894.8223264453045</v>
      </c>
      <c r="V115" s="102">
        <v>217243.22169522307</v>
      </c>
      <c r="W115" s="706">
        <v>2200546.0193081545</v>
      </c>
      <c r="X115" s="743">
        <v>2200546.0193081545</v>
      </c>
      <c r="Y115" s="670"/>
    </row>
    <row r="116" spans="1:25" ht="12.75" customHeight="1">
      <c r="C116" s="737"/>
      <c r="E116" s="745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W116" s="682"/>
    </row>
    <row r="117" spans="1:25" ht="12.75" customHeight="1">
      <c r="C117" s="737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W117" s="682"/>
    </row>
    <row r="118" spans="1:25" ht="18" customHeight="1">
      <c r="A118" s="728" t="s">
        <v>502</v>
      </c>
      <c r="B118" s="728"/>
      <c r="C118" s="693"/>
      <c r="D118" s="706"/>
      <c r="E118" s="706"/>
      <c r="F118" s="706"/>
      <c r="G118" s="706"/>
      <c r="H118" s="706"/>
      <c r="I118" s="706"/>
      <c r="J118" s="706"/>
      <c r="K118" s="706"/>
      <c r="L118" s="701"/>
      <c r="M118" s="115"/>
      <c r="N118" s="115"/>
      <c r="O118" s="115"/>
      <c r="W118" s="682"/>
    </row>
    <row r="119" spans="1:25">
      <c r="C119" s="742">
        <v>1</v>
      </c>
      <c r="D119" s="738"/>
      <c r="E119" s="736">
        <v>10000</v>
      </c>
      <c r="F119" s="736">
        <v>11365.675941788822</v>
      </c>
      <c r="G119" s="736">
        <v>13535.519852177862</v>
      </c>
      <c r="H119" s="736">
        <v>3572.7128883774453</v>
      </c>
      <c r="I119" s="736">
        <v>0</v>
      </c>
      <c r="J119" s="736">
        <v>0</v>
      </c>
      <c r="K119" s="736">
        <v>0</v>
      </c>
      <c r="L119" s="736">
        <v>3733.1072500734513</v>
      </c>
      <c r="M119" s="736">
        <v>0</v>
      </c>
      <c r="N119" s="736">
        <v>0</v>
      </c>
      <c r="O119" s="736">
        <v>0</v>
      </c>
      <c r="P119" s="736">
        <v>1693.5101394881904</v>
      </c>
      <c r="Q119" s="736">
        <v>24020.597639029329</v>
      </c>
      <c r="R119" s="736">
        <v>742.26459748834122</v>
      </c>
      <c r="S119" s="736">
        <v>14256.712509196579</v>
      </c>
      <c r="T119" s="736">
        <v>7496.2115104738814</v>
      </c>
      <c r="U119" s="736">
        <v>414.82137747036342</v>
      </c>
      <c r="V119" s="736">
        <v>9054.8662944357438</v>
      </c>
      <c r="W119" s="732">
        <v>99886.000000000015</v>
      </c>
      <c r="X119" s="732"/>
    </row>
    <row r="120" spans="1:25">
      <c r="C120" s="742">
        <v>2</v>
      </c>
      <c r="D120" s="738"/>
      <c r="E120" s="736">
        <v>12000</v>
      </c>
      <c r="F120" s="736">
        <v>11495.564078831037</v>
      </c>
      <c r="G120" s="736">
        <v>14379.762667837076</v>
      </c>
      <c r="H120" s="736">
        <v>3605.1088362585242</v>
      </c>
      <c r="I120" s="736">
        <v>0</v>
      </c>
      <c r="J120" s="736">
        <v>0</v>
      </c>
      <c r="K120" s="736">
        <v>0</v>
      </c>
      <c r="L120" s="736">
        <v>4623.6552018176753</v>
      </c>
      <c r="M120" s="736">
        <v>0</v>
      </c>
      <c r="N120" s="736">
        <v>0</v>
      </c>
      <c r="O120" s="736">
        <v>0</v>
      </c>
      <c r="P120" s="736">
        <v>1010.8393490402145</v>
      </c>
      <c r="Q120" s="736">
        <v>24375.936900958895</v>
      </c>
      <c r="R120" s="736">
        <v>708.20768811091102</v>
      </c>
      <c r="S120" s="736">
        <v>11936.528983857896</v>
      </c>
      <c r="T120" s="736">
        <v>8851.6875626366673</v>
      </c>
      <c r="U120" s="736">
        <v>437.82569154463408</v>
      </c>
      <c r="V120" s="736">
        <v>8825.8830391064675</v>
      </c>
      <c r="W120" s="732">
        <v>102251</v>
      </c>
      <c r="X120" s="732"/>
    </row>
    <row r="121" spans="1:25" ht="12.75" customHeight="1">
      <c r="C121" s="742">
        <v>3</v>
      </c>
      <c r="D121" s="738"/>
      <c r="E121" s="736">
        <v>30500</v>
      </c>
      <c r="F121" s="736">
        <v>9766.669899266959</v>
      </c>
      <c r="G121" s="736">
        <v>16033.340917914005</v>
      </c>
      <c r="H121" s="736">
        <v>4673.9950346999549</v>
      </c>
      <c r="I121" s="736">
        <v>0</v>
      </c>
      <c r="J121" s="736">
        <v>0</v>
      </c>
      <c r="K121" s="736">
        <v>0</v>
      </c>
      <c r="L121" s="736">
        <v>3916.577628432904</v>
      </c>
      <c r="M121" s="736">
        <v>0</v>
      </c>
      <c r="N121" s="736">
        <v>0</v>
      </c>
      <c r="O121" s="736">
        <v>2839.990691</v>
      </c>
      <c r="P121" s="736">
        <v>1589.7473619302175</v>
      </c>
      <c r="Q121" s="736">
        <v>24796.064168081441</v>
      </c>
      <c r="R121" s="736">
        <v>687.24348628083953</v>
      </c>
      <c r="S121" s="736">
        <v>12361.161121849122</v>
      </c>
      <c r="T121" s="736">
        <v>10188.942159337206</v>
      </c>
      <c r="U121" s="736">
        <v>405.99458678725478</v>
      </c>
      <c r="V121" s="736">
        <v>10358.263635420084</v>
      </c>
      <c r="W121" s="732">
        <v>128117.990691</v>
      </c>
      <c r="X121" s="732"/>
    </row>
    <row r="122" spans="1:25">
      <c r="C122" s="742">
        <v>4</v>
      </c>
      <c r="D122" s="738"/>
      <c r="E122" s="736">
        <v>30000</v>
      </c>
      <c r="F122" s="736">
        <v>10160.016656785781</v>
      </c>
      <c r="G122" s="736">
        <v>18645.594757558174</v>
      </c>
      <c r="H122" s="736">
        <v>6026.4526520523532</v>
      </c>
      <c r="I122" s="736">
        <v>0</v>
      </c>
      <c r="J122" s="736">
        <v>0</v>
      </c>
      <c r="K122" s="736">
        <v>0</v>
      </c>
      <c r="L122" s="736">
        <v>4938.8394462406004</v>
      </c>
      <c r="M122" s="736">
        <v>0</v>
      </c>
      <c r="N122" s="736">
        <v>0</v>
      </c>
      <c r="O122" s="736">
        <v>8657.4</v>
      </c>
      <c r="P122" s="736">
        <v>3970.1002381189928</v>
      </c>
      <c r="Q122" s="736">
        <v>41913.362224665536</v>
      </c>
      <c r="R122" s="736">
        <v>1572.7365856990002</v>
      </c>
      <c r="S122" s="736">
        <v>17737.48366077866</v>
      </c>
      <c r="T122" s="736">
        <v>12775.395123142156</v>
      </c>
      <c r="U122" s="736">
        <v>665.5442860027913</v>
      </c>
      <c r="V122" s="736">
        <v>14733.474368955953</v>
      </c>
      <c r="W122" s="732">
        <v>171796.4</v>
      </c>
      <c r="X122" s="732"/>
    </row>
    <row r="123" spans="1:25">
      <c r="C123" s="742">
        <v>5</v>
      </c>
      <c r="D123" s="738"/>
      <c r="E123" s="736">
        <v>25000</v>
      </c>
      <c r="F123" s="736">
        <v>12929.725854724567</v>
      </c>
      <c r="G123" s="736">
        <v>21334.622918570163</v>
      </c>
      <c r="H123" s="736">
        <v>7134.9444755133009</v>
      </c>
      <c r="I123" s="736">
        <v>0</v>
      </c>
      <c r="J123" s="736">
        <v>0</v>
      </c>
      <c r="K123" s="736">
        <v>2.2959999999999999E-3</v>
      </c>
      <c r="L123" s="736">
        <v>6929.6093850860707</v>
      </c>
      <c r="M123" s="736">
        <v>0</v>
      </c>
      <c r="N123" s="736">
        <v>0</v>
      </c>
      <c r="O123" s="736">
        <v>0</v>
      </c>
      <c r="P123" s="736">
        <v>2277.3620974152336</v>
      </c>
      <c r="Q123" s="736">
        <v>41495.301563164627</v>
      </c>
      <c r="R123" s="736">
        <v>1897.8342951672576</v>
      </c>
      <c r="S123" s="736">
        <v>21684.56210794146</v>
      </c>
      <c r="T123" s="736">
        <v>13836.029529563421</v>
      </c>
      <c r="U123" s="736">
        <v>752.2877776224102</v>
      </c>
      <c r="V123" s="736">
        <v>18557.719995231502</v>
      </c>
      <c r="W123" s="732">
        <v>173830.00229600002</v>
      </c>
      <c r="X123" s="732"/>
    </row>
    <row r="124" spans="1:25">
      <c r="C124" s="742">
        <v>6</v>
      </c>
      <c r="D124" s="738"/>
      <c r="E124" s="736">
        <v>25000</v>
      </c>
      <c r="F124" s="736">
        <v>14017.536073440882</v>
      </c>
      <c r="G124" s="736">
        <v>21945.497640521273</v>
      </c>
      <c r="H124" s="736">
        <v>7788.3690362611787</v>
      </c>
      <c r="I124" s="736">
        <v>0</v>
      </c>
      <c r="J124" s="736">
        <v>0</v>
      </c>
      <c r="K124" s="736">
        <v>0</v>
      </c>
      <c r="L124" s="736">
        <v>7865.1238732283364</v>
      </c>
      <c r="M124" s="736">
        <v>0</v>
      </c>
      <c r="N124" s="736">
        <v>0</v>
      </c>
      <c r="O124" s="736">
        <v>0</v>
      </c>
      <c r="P124" s="736">
        <v>2433.8993145848754</v>
      </c>
      <c r="Q124" s="736">
        <v>46917.821731618962</v>
      </c>
      <c r="R124" s="736">
        <v>2274.235072050089</v>
      </c>
      <c r="S124" s="736">
        <v>25146.726768132594</v>
      </c>
      <c r="T124" s="736">
        <v>15221.68531969071</v>
      </c>
      <c r="U124" s="736">
        <v>961.16755678315417</v>
      </c>
      <c r="V124" s="736">
        <v>19928.937613687969</v>
      </c>
      <c r="W124" s="732">
        <v>189501.00000000003</v>
      </c>
      <c r="X124" s="743">
        <v>865382.39298700006</v>
      </c>
    </row>
    <row r="125" spans="1:25" ht="29.25" customHeight="1">
      <c r="C125" s="742">
        <v>7</v>
      </c>
      <c r="D125" s="738"/>
      <c r="E125" s="736">
        <v>25000</v>
      </c>
      <c r="F125" s="736">
        <v>15178.509703317848</v>
      </c>
      <c r="G125" s="736">
        <v>22660.81147895104</v>
      </c>
      <c r="H125" s="736">
        <v>8380.640795501522</v>
      </c>
      <c r="I125" s="736">
        <v>0</v>
      </c>
      <c r="J125" s="736">
        <v>0</v>
      </c>
      <c r="K125" s="736">
        <v>0</v>
      </c>
      <c r="L125" s="736">
        <v>8733.7333858507845</v>
      </c>
      <c r="M125" s="736">
        <v>0</v>
      </c>
      <c r="N125" s="736">
        <v>5.4290093686605014E-2</v>
      </c>
      <c r="O125" s="736">
        <v>0</v>
      </c>
      <c r="P125" s="736">
        <v>3222.0214811121214</v>
      </c>
      <c r="Q125" s="736">
        <v>43081.2128614209</v>
      </c>
      <c r="R125" s="736">
        <v>2549.8558729105962</v>
      </c>
      <c r="S125" s="736">
        <v>24324.502548841901</v>
      </c>
      <c r="T125" s="736">
        <v>17667.330540448096</v>
      </c>
      <c r="U125" s="736">
        <v>1160.7993847910689</v>
      </c>
      <c r="V125" s="736">
        <v>24320.527656760449</v>
      </c>
      <c r="W125" s="732">
        <v>196280</v>
      </c>
      <c r="X125" s="732"/>
    </row>
    <row r="126" spans="1:25">
      <c r="C126" s="742">
        <v>8</v>
      </c>
      <c r="D126" s="738"/>
      <c r="E126" s="736">
        <v>25000</v>
      </c>
      <c r="F126" s="736">
        <v>15264.142718553114</v>
      </c>
      <c r="G126" s="736">
        <v>22966.340494617143</v>
      </c>
      <c r="H126" s="736">
        <v>8798.5458388258812</v>
      </c>
      <c r="I126" s="736">
        <v>0</v>
      </c>
      <c r="J126" s="736">
        <v>0</v>
      </c>
      <c r="K126" s="736">
        <v>0</v>
      </c>
      <c r="L126" s="736">
        <v>8996.0297129800201</v>
      </c>
      <c r="M126" s="736">
        <v>0</v>
      </c>
      <c r="N126" s="736">
        <v>0.10218394968833892</v>
      </c>
      <c r="O126" s="736">
        <v>0</v>
      </c>
      <c r="P126" s="736">
        <v>3321.8990398596861</v>
      </c>
      <c r="Q126" s="736">
        <v>41634.539379723748</v>
      </c>
      <c r="R126" s="736">
        <v>2698.2381880765006</v>
      </c>
      <c r="S126" s="736">
        <v>24039.06572377749</v>
      </c>
      <c r="T126" s="736">
        <v>18215.670032955259</v>
      </c>
      <c r="U126" s="736">
        <v>1005.7279238778347</v>
      </c>
      <c r="V126" s="736">
        <v>25026.69876280363</v>
      </c>
      <c r="W126" s="732">
        <v>196967</v>
      </c>
      <c r="X126" s="732"/>
    </row>
    <row r="127" spans="1:25">
      <c r="C127" s="742">
        <v>9</v>
      </c>
      <c r="D127" s="650"/>
      <c r="E127" s="736">
        <v>25000</v>
      </c>
      <c r="F127" s="736">
        <v>14256.086020712492</v>
      </c>
      <c r="G127" s="736">
        <v>21972.053877338883</v>
      </c>
      <c r="H127" s="736">
        <v>8362.7639425191846</v>
      </c>
      <c r="I127" s="736">
        <v>0</v>
      </c>
      <c r="J127" s="736">
        <v>0</v>
      </c>
      <c r="K127" s="736">
        <v>0</v>
      </c>
      <c r="L127" s="736">
        <v>7917.2406028189198</v>
      </c>
      <c r="M127" s="736">
        <v>0</v>
      </c>
      <c r="N127" s="736">
        <v>0.11706836176177612</v>
      </c>
      <c r="O127" s="736">
        <v>0</v>
      </c>
      <c r="P127" s="736">
        <v>3264.012498193656</v>
      </c>
      <c r="Q127" s="736">
        <v>37911.559486928018</v>
      </c>
      <c r="R127" s="736">
        <v>2696.664455261287</v>
      </c>
      <c r="S127" s="736">
        <v>22390.995904468535</v>
      </c>
      <c r="T127" s="736">
        <v>17030.730478526937</v>
      </c>
      <c r="U127" s="736">
        <v>888.77312022760725</v>
      </c>
      <c r="V127" s="736">
        <v>23096.002544642735</v>
      </c>
      <c r="W127" s="732">
        <v>184787.00000000003</v>
      </c>
      <c r="X127" s="743"/>
    </row>
    <row r="128" spans="1:25">
      <c r="C128" s="742">
        <v>10</v>
      </c>
      <c r="D128" s="650"/>
      <c r="E128" s="736">
        <v>37000</v>
      </c>
      <c r="F128" s="736">
        <v>11869.473880806987</v>
      </c>
      <c r="G128" s="736">
        <v>22385.602684930076</v>
      </c>
      <c r="H128" s="736">
        <v>7368.7816755050853</v>
      </c>
      <c r="I128" s="736">
        <v>14000</v>
      </c>
      <c r="J128" s="736">
        <v>0</v>
      </c>
      <c r="K128" s="736">
        <v>0</v>
      </c>
      <c r="L128" s="736">
        <v>5777.2469931612086</v>
      </c>
      <c r="M128" s="736">
        <v>0</v>
      </c>
      <c r="N128" s="736">
        <v>0</v>
      </c>
      <c r="O128" s="736">
        <v>8800</v>
      </c>
      <c r="P128" s="736">
        <v>3415.1151622738944</v>
      </c>
      <c r="Q128" s="736">
        <v>38541.10062186078</v>
      </c>
      <c r="R128" s="736">
        <v>2491.4331721896915</v>
      </c>
      <c r="S128" s="736">
        <v>19382.57993109012</v>
      </c>
      <c r="T128" s="736">
        <v>15301.509369746989</v>
      </c>
      <c r="U128" s="736">
        <v>483.89914909133711</v>
      </c>
      <c r="V128" s="736">
        <v>18642.257359343846</v>
      </c>
      <c r="W128" s="732">
        <v>205459</v>
      </c>
      <c r="X128" s="743"/>
    </row>
    <row r="129" spans="1:86" ht="15.75">
      <c r="A129" s="702"/>
      <c r="C129" s="742">
        <v>11</v>
      </c>
      <c r="D129" s="650"/>
      <c r="E129" s="736">
        <v>27000</v>
      </c>
      <c r="F129" s="736">
        <v>10772.895802643741</v>
      </c>
      <c r="G129" s="736">
        <v>18316.842968626454</v>
      </c>
      <c r="H129" s="736">
        <v>5328.1491181365982</v>
      </c>
      <c r="I129" s="736">
        <v>12000</v>
      </c>
      <c r="J129" s="736">
        <v>0</v>
      </c>
      <c r="K129" s="736">
        <v>0</v>
      </c>
      <c r="L129" s="736">
        <v>5069.2631514450441</v>
      </c>
      <c r="M129" s="736">
        <v>0</v>
      </c>
      <c r="N129" s="736">
        <v>0</v>
      </c>
      <c r="O129" s="736">
        <v>0</v>
      </c>
      <c r="P129" s="736">
        <v>3651.019220225789</v>
      </c>
      <c r="Q129" s="736">
        <v>32655.729364187304</v>
      </c>
      <c r="R129" s="736">
        <v>1766.3883161042754</v>
      </c>
      <c r="S129" s="736">
        <v>16352.974629246226</v>
      </c>
      <c r="T129" s="736">
        <v>12498.309187042825</v>
      </c>
      <c r="U129" s="736">
        <v>407.09102320917987</v>
      </c>
      <c r="V129" s="736">
        <v>14707.337219132582</v>
      </c>
      <c r="W129" s="732">
        <v>160526</v>
      </c>
      <c r="X129" s="743"/>
    </row>
    <row r="130" spans="1:86">
      <c r="C130" s="742">
        <v>12</v>
      </c>
      <c r="D130" s="706"/>
      <c r="E130" s="736">
        <v>12000</v>
      </c>
      <c r="F130" s="736">
        <v>8610.8761311071794</v>
      </c>
      <c r="G130" s="736">
        <v>16899.038587370924</v>
      </c>
      <c r="H130" s="736">
        <v>4453.577094314518</v>
      </c>
      <c r="I130" s="736">
        <v>0</v>
      </c>
      <c r="J130" s="736">
        <v>0</v>
      </c>
      <c r="K130" s="736">
        <v>0</v>
      </c>
      <c r="L130" s="736">
        <v>3788.5980170051107</v>
      </c>
      <c r="M130" s="736">
        <v>0</v>
      </c>
      <c r="N130" s="736">
        <v>0</v>
      </c>
      <c r="O130" s="736">
        <v>0</v>
      </c>
      <c r="P130" s="736">
        <v>2843.0848717074023</v>
      </c>
      <c r="Q130" s="736">
        <v>27615.270594975871</v>
      </c>
      <c r="R130" s="736">
        <v>479.25262802205162</v>
      </c>
      <c r="S130" s="736">
        <v>16238.492531027021</v>
      </c>
      <c r="T130" s="736">
        <v>11236.669891700012</v>
      </c>
      <c r="U130" s="736">
        <v>502.27023754264121</v>
      </c>
      <c r="V130" s="736">
        <v>10241.869415227271</v>
      </c>
      <c r="W130" s="732">
        <v>114909</v>
      </c>
      <c r="X130" s="743">
        <v>1058928</v>
      </c>
    </row>
    <row r="131" spans="1:86">
      <c r="C131" s="737"/>
      <c r="D131" t="s">
        <v>24</v>
      </c>
      <c r="E131" s="102">
        <v>283500</v>
      </c>
      <c r="F131" s="102">
        <v>145687.1727619794</v>
      </c>
      <c r="G131" s="102">
        <v>231075.02884641307</v>
      </c>
      <c r="H131" s="102">
        <v>75494.041387965553</v>
      </c>
      <c r="I131" s="102">
        <v>26000</v>
      </c>
      <c r="J131" s="102">
        <v>0</v>
      </c>
      <c r="K131" s="102">
        <v>2.2959999999999999E-3</v>
      </c>
      <c r="L131" s="102">
        <v>72289.024648140126</v>
      </c>
      <c r="M131" s="102">
        <v>0</v>
      </c>
      <c r="N131" s="102">
        <v>0.27354240513672007</v>
      </c>
      <c r="O131" s="102">
        <v>20297.390691000001</v>
      </c>
      <c r="P131" s="102">
        <v>32692.610773950277</v>
      </c>
      <c r="Q131" s="102">
        <v>424958.49653661536</v>
      </c>
      <c r="R131" s="102">
        <v>20564.35435736084</v>
      </c>
      <c r="S131" s="102">
        <v>225851.78642020762</v>
      </c>
      <c r="T131" s="102">
        <v>160320.17070526414</v>
      </c>
      <c r="U131" s="102">
        <v>8086.202114950278</v>
      </c>
      <c r="V131" s="102">
        <v>197493.83790474822</v>
      </c>
      <c r="W131" s="706">
        <v>1924310.3929870001</v>
      </c>
      <c r="X131" s="743">
        <v>1924310.3929870001</v>
      </c>
      <c r="Y131" s="670"/>
    </row>
    <row r="132" spans="1:86">
      <c r="C132" s="742"/>
      <c r="D132" s="650"/>
      <c r="E132" s="736"/>
      <c r="F132" s="746"/>
      <c r="G132" s="746"/>
      <c r="H132" s="746"/>
      <c r="I132" s="746"/>
      <c r="J132" s="746"/>
      <c r="K132" s="746"/>
      <c r="L132" s="746"/>
      <c r="M132" s="746"/>
      <c r="N132" s="746"/>
      <c r="O132" s="746"/>
      <c r="P132" s="747"/>
      <c r="Q132" s="748"/>
      <c r="R132" s="748"/>
      <c r="S132" s="748"/>
      <c r="T132" s="748"/>
      <c r="U132" s="748"/>
      <c r="V132" s="732"/>
      <c r="W132" s="682"/>
    </row>
    <row r="133" spans="1:86">
      <c r="C133" s="742"/>
      <c r="D133" s="650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  <c r="O133" s="746"/>
      <c r="P133" s="747"/>
      <c r="Q133" s="748"/>
      <c r="R133" s="748"/>
      <c r="S133" s="748"/>
      <c r="T133" s="748"/>
      <c r="U133" s="748"/>
      <c r="V133" s="732"/>
      <c r="W133" s="682"/>
    </row>
    <row r="134" spans="1:86" ht="18">
      <c r="A134" s="728" t="s">
        <v>503</v>
      </c>
      <c r="C134" s="693"/>
      <c r="D134" s="706"/>
      <c r="E134" s="706"/>
      <c r="F134" s="706"/>
      <c r="G134" s="706"/>
      <c r="H134" s="706"/>
      <c r="I134" s="706"/>
      <c r="J134" s="706"/>
      <c r="K134" s="706"/>
      <c r="L134" s="701"/>
      <c r="M134" s="115"/>
      <c r="N134" s="115"/>
      <c r="O134" s="115"/>
      <c r="Q134" s="731" t="s">
        <v>493</v>
      </c>
      <c r="V134" s="731" t="s">
        <v>498</v>
      </c>
      <c r="W134" s="682"/>
      <c r="X134" s="749"/>
    </row>
    <row r="135" spans="1:86">
      <c r="C135" s="742">
        <v>1</v>
      </c>
      <c r="D135" s="738"/>
      <c r="E135" s="736">
        <v>9000</v>
      </c>
      <c r="F135" s="736">
        <v>10229.108347609941</v>
      </c>
      <c r="G135" s="736">
        <v>12181.967866960076</v>
      </c>
      <c r="H135" s="736">
        <v>3215.4415995397007</v>
      </c>
      <c r="I135" s="736">
        <v>0</v>
      </c>
      <c r="J135" s="736">
        <v>0</v>
      </c>
      <c r="K135" s="736">
        <v>0</v>
      </c>
      <c r="L135" s="736">
        <v>3359.7965250661064</v>
      </c>
      <c r="M135" s="736">
        <v>0</v>
      </c>
      <c r="N135" s="736">
        <v>0</v>
      </c>
      <c r="O135" s="736">
        <v>0</v>
      </c>
      <c r="P135" s="736">
        <v>1524.1591255393714</v>
      </c>
      <c r="Q135" s="736">
        <v>21618.537875126396</v>
      </c>
      <c r="R135" s="736">
        <v>668.03813773950708</v>
      </c>
      <c r="S135" s="736">
        <v>12831.041258276922</v>
      </c>
      <c r="T135" s="736">
        <v>6746.5903594264937</v>
      </c>
      <c r="U135" s="736">
        <v>373.33923972332707</v>
      </c>
      <c r="V135" s="736">
        <v>8149.3796649921696</v>
      </c>
      <c r="W135" s="732">
        <v>89897.400000000023</v>
      </c>
      <c r="X135" s="85"/>
    </row>
    <row r="136" spans="1:86" ht="12.75" customHeight="1">
      <c r="C136" s="742">
        <v>2</v>
      </c>
      <c r="D136" s="738"/>
      <c r="E136" s="736">
        <v>10800</v>
      </c>
      <c r="F136" s="736">
        <v>10346.007670947934</v>
      </c>
      <c r="G136" s="736">
        <v>12941.786401053369</v>
      </c>
      <c r="H136" s="736">
        <v>3244.5979526326719</v>
      </c>
      <c r="I136" s="736">
        <v>0</v>
      </c>
      <c r="J136" s="736">
        <v>0</v>
      </c>
      <c r="K136" s="736">
        <v>0</v>
      </c>
      <c r="L136" s="736">
        <v>4161.289681635908</v>
      </c>
      <c r="M136" s="736">
        <v>0</v>
      </c>
      <c r="N136" s="736">
        <v>0</v>
      </c>
      <c r="O136" s="736">
        <v>0</v>
      </c>
      <c r="P136" s="736">
        <v>909.75541413619305</v>
      </c>
      <c r="Q136" s="736">
        <v>21938.343210863008</v>
      </c>
      <c r="R136" s="736">
        <v>637.38691929981997</v>
      </c>
      <c r="S136" s="736">
        <v>10742.876085472106</v>
      </c>
      <c r="T136" s="736">
        <v>7966.5188063730011</v>
      </c>
      <c r="U136" s="736">
        <v>394.04312239017071</v>
      </c>
      <c r="V136" s="736">
        <v>7943.294735195821</v>
      </c>
      <c r="W136" s="732">
        <v>92025.9</v>
      </c>
      <c r="X136" s="85"/>
    </row>
    <row r="137" spans="1:86">
      <c r="C137" s="742">
        <v>3</v>
      </c>
      <c r="D137" s="738"/>
      <c r="E137" s="736">
        <v>27450</v>
      </c>
      <c r="F137" s="736">
        <v>8790.0029093402627</v>
      </c>
      <c r="G137" s="736">
        <v>14430.006826122604</v>
      </c>
      <c r="H137" s="736">
        <v>4206.5955312299593</v>
      </c>
      <c r="I137" s="736">
        <v>0</v>
      </c>
      <c r="J137" s="736">
        <v>0</v>
      </c>
      <c r="K137" s="736">
        <v>0</v>
      </c>
      <c r="L137" s="736">
        <v>3524.9198655896139</v>
      </c>
      <c r="M137" s="736">
        <v>0</v>
      </c>
      <c r="N137" s="736">
        <v>0</v>
      </c>
      <c r="O137" s="736">
        <v>0</v>
      </c>
      <c r="P137" s="736">
        <v>1430.7726257371958</v>
      </c>
      <c r="Q137" s="736">
        <v>22316.457751273298</v>
      </c>
      <c r="R137" s="736">
        <v>618.5191376527556</v>
      </c>
      <c r="S137" s="736">
        <v>11125.045009664209</v>
      </c>
      <c r="T137" s="736">
        <v>9170.047943403486</v>
      </c>
      <c r="U137" s="736">
        <v>365.39512810852932</v>
      </c>
      <c r="V137" s="736">
        <v>9322.437271878076</v>
      </c>
      <c r="W137" s="732">
        <v>112750.2</v>
      </c>
      <c r="X137" s="85"/>
    </row>
    <row r="138" spans="1:86" ht="12.75" customHeight="1">
      <c r="C138" s="742">
        <v>4</v>
      </c>
      <c r="D138" s="738"/>
      <c r="E138" s="736">
        <v>27000</v>
      </c>
      <c r="F138" s="736">
        <v>9144.014991107204</v>
      </c>
      <c r="G138" s="736">
        <v>16781.035281802357</v>
      </c>
      <c r="H138" s="736">
        <v>5423.8073868471183</v>
      </c>
      <c r="I138" s="736">
        <v>0</v>
      </c>
      <c r="J138" s="736">
        <v>0</v>
      </c>
      <c r="K138" s="736">
        <v>0</v>
      </c>
      <c r="L138" s="736">
        <v>4444.9555016165405</v>
      </c>
      <c r="M138" s="736">
        <v>0</v>
      </c>
      <c r="N138" s="736">
        <v>0</v>
      </c>
      <c r="O138" s="736">
        <v>0</v>
      </c>
      <c r="P138" s="736">
        <v>3573.0902143070934</v>
      </c>
      <c r="Q138" s="736">
        <v>30522.026002198982</v>
      </c>
      <c r="R138" s="736">
        <v>1485.4629271291001</v>
      </c>
      <c r="S138" s="736">
        <v>15963.735294700795</v>
      </c>
      <c r="T138" s="736">
        <v>11497.855610827941</v>
      </c>
      <c r="U138" s="736">
        <v>598.98985740251214</v>
      </c>
      <c r="V138" s="736">
        <v>13260.126932060357</v>
      </c>
      <c r="W138" s="732">
        <v>139695.1</v>
      </c>
      <c r="X138" s="85"/>
    </row>
    <row r="139" spans="1:86" ht="12.75" customHeight="1">
      <c r="C139" s="742">
        <v>5</v>
      </c>
      <c r="D139" s="738"/>
      <c r="E139" s="736">
        <v>22500</v>
      </c>
      <c r="F139" s="736">
        <v>11636.753269252111</v>
      </c>
      <c r="G139" s="736">
        <v>19201.160626713146</v>
      </c>
      <c r="H139" s="736">
        <v>6421.4500279619706</v>
      </c>
      <c r="I139" s="736">
        <v>0</v>
      </c>
      <c r="J139" s="736">
        <v>0</v>
      </c>
      <c r="K139" s="736">
        <v>2.0663999999999999E-3</v>
      </c>
      <c r="L139" s="736">
        <v>6236.6484465774638</v>
      </c>
      <c r="M139" s="736">
        <v>0</v>
      </c>
      <c r="N139" s="736">
        <v>0</v>
      </c>
      <c r="O139" s="736">
        <v>0</v>
      </c>
      <c r="P139" s="736">
        <v>2049.6258876737102</v>
      </c>
      <c r="Q139" s="736">
        <v>30145.771406848165</v>
      </c>
      <c r="R139" s="736">
        <v>1888.0508656505317</v>
      </c>
      <c r="S139" s="736">
        <v>19516.105897147314</v>
      </c>
      <c r="T139" s="736">
        <v>12452.426576607078</v>
      </c>
      <c r="U139" s="736">
        <v>677.05899986016925</v>
      </c>
      <c r="V139" s="736">
        <v>16701.947995708353</v>
      </c>
      <c r="W139" s="732">
        <v>149427.00206640002</v>
      </c>
      <c r="X139" s="85"/>
      <c r="Y139" s="85"/>
    </row>
    <row r="140" spans="1:86" ht="12.75" customHeight="1">
      <c r="C140" s="742">
        <v>6</v>
      </c>
      <c r="D140" s="738"/>
      <c r="E140" s="736">
        <v>22500</v>
      </c>
      <c r="F140" s="736">
        <v>12615.782466096794</v>
      </c>
      <c r="G140" s="736">
        <v>19750.947876469145</v>
      </c>
      <c r="H140" s="736">
        <v>7009.5321326350613</v>
      </c>
      <c r="I140" s="736">
        <v>0</v>
      </c>
      <c r="J140" s="736">
        <v>0</v>
      </c>
      <c r="K140" s="736">
        <v>2.0663999999999999E-3</v>
      </c>
      <c r="L140" s="736">
        <v>7078.6114859055033</v>
      </c>
      <c r="M140" s="736">
        <v>0</v>
      </c>
      <c r="N140" s="736">
        <v>0</v>
      </c>
      <c r="O140" s="736">
        <v>0</v>
      </c>
      <c r="P140" s="736">
        <v>2190.509383126388</v>
      </c>
      <c r="Q140" s="736">
        <v>35026.039558457065</v>
      </c>
      <c r="R140" s="736">
        <v>2236.8115648450803</v>
      </c>
      <c r="S140" s="736">
        <v>22632.054091319336</v>
      </c>
      <c r="T140" s="736">
        <v>13699.516787721639</v>
      </c>
      <c r="U140" s="736">
        <v>865.0508011048388</v>
      </c>
      <c r="V140" s="736">
        <v>17936.043852319173</v>
      </c>
      <c r="W140" s="732">
        <v>163540.90206640004</v>
      </c>
      <c r="X140" s="85">
        <v>747336.50413280004</v>
      </c>
      <c r="Y140" s="85"/>
    </row>
    <row r="141" spans="1:86" ht="25.5" customHeight="1">
      <c r="C141" s="742">
        <v>7</v>
      </c>
      <c r="D141" s="738"/>
      <c r="E141" s="736">
        <v>22500</v>
      </c>
      <c r="F141" s="736">
        <v>13660.658732986063</v>
      </c>
      <c r="G141" s="736">
        <v>20394.730331055936</v>
      </c>
      <c r="H141" s="736">
        <v>7542.5767159513698</v>
      </c>
      <c r="I141" s="736">
        <v>0</v>
      </c>
      <c r="J141" s="736">
        <v>0</v>
      </c>
      <c r="K141" s="736">
        <v>2.0663999999999999E-3</v>
      </c>
      <c r="L141" s="736">
        <v>7860.3600472657063</v>
      </c>
      <c r="M141" s="736">
        <v>0</v>
      </c>
      <c r="N141" s="736">
        <v>0</v>
      </c>
      <c r="O141" s="736">
        <v>0</v>
      </c>
      <c r="P141" s="736">
        <v>2899.8193330009094</v>
      </c>
      <c r="Q141" s="736">
        <v>38773.091575278813</v>
      </c>
      <c r="R141" s="736">
        <v>2484.8702856195368</v>
      </c>
      <c r="S141" s="736">
        <v>21892.052293957713</v>
      </c>
      <c r="T141" s="736">
        <v>15900.597486403287</v>
      </c>
      <c r="U141" s="736">
        <v>1044.719446311962</v>
      </c>
      <c r="V141" s="736">
        <v>21888.474891084403</v>
      </c>
      <c r="W141" s="732">
        <v>176841.95320531569</v>
      </c>
      <c r="X141" s="85"/>
      <c r="Y141" s="85"/>
    </row>
    <row r="142" spans="1:86" ht="12.75" customHeight="1">
      <c r="C142" s="742">
        <v>8</v>
      </c>
      <c r="D142" s="738"/>
      <c r="E142" s="736">
        <v>22500</v>
      </c>
      <c r="F142" s="736">
        <v>13737.728446697804</v>
      </c>
      <c r="G142" s="736">
        <v>20669.706445155429</v>
      </c>
      <c r="H142" s="736">
        <v>7918.6912549432936</v>
      </c>
      <c r="I142" s="736">
        <v>0</v>
      </c>
      <c r="J142" s="736">
        <v>0</v>
      </c>
      <c r="K142" s="736">
        <v>2.0663999999999999E-3</v>
      </c>
      <c r="L142" s="736">
        <v>8096.4267416820185</v>
      </c>
      <c r="M142" s="736">
        <v>0</v>
      </c>
      <c r="N142" s="736">
        <v>0</v>
      </c>
      <c r="O142" s="736">
        <v>0</v>
      </c>
      <c r="P142" s="736">
        <v>2989.7091358737175</v>
      </c>
      <c r="Q142" s="736">
        <v>37471.085441751376</v>
      </c>
      <c r="R142" s="736">
        <v>2618.4143692688504</v>
      </c>
      <c r="S142" s="736">
        <v>21635.159151399741</v>
      </c>
      <c r="T142" s="736">
        <v>16394.103029659735</v>
      </c>
      <c r="U142" s="736">
        <v>905.15513149005119</v>
      </c>
      <c r="V142" s="736">
        <v>22524.028886523269</v>
      </c>
      <c r="W142" s="732">
        <v>177460.21010084532</v>
      </c>
      <c r="X142" s="85"/>
      <c r="Y142" s="85"/>
    </row>
    <row r="143" spans="1:86" s="653" customFormat="1" ht="12.75" customHeight="1">
      <c r="C143" s="744">
        <v>9</v>
      </c>
      <c r="D143" s="706"/>
      <c r="E143" s="736">
        <v>22500</v>
      </c>
      <c r="F143" s="736">
        <v>12830.477418641243</v>
      </c>
      <c r="G143" s="736">
        <v>19774.848489604996</v>
      </c>
      <c r="H143" s="736">
        <v>7526.487548267266</v>
      </c>
      <c r="I143" s="736">
        <v>0</v>
      </c>
      <c r="J143" s="736">
        <v>0</v>
      </c>
      <c r="K143" s="736">
        <v>2.0663999999999999E-3</v>
      </c>
      <c r="L143" s="736">
        <v>7125.5165425370278</v>
      </c>
      <c r="M143" s="736">
        <v>0</v>
      </c>
      <c r="N143" s="736">
        <v>0</v>
      </c>
      <c r="O143" s="736">
        <v>0</v>
      </c>
      <c r="P143" s="736">
        <v>2937.6112483742904</v>
      </c>
      <c r="Q143" s="736">
        <v>34120.403538235216</v>
      </c>
      <c r="R143" s="736">
        <v>2616.9980097351586</v>
      </c>
      <c r="S143" s="736">
        <v>20151.89631402168</v>
      </c>
      <c r="T143" s="736">
        <v>15327.657430674244</v>
      </c>
      <c r="U143" s="736">
        <v>799.8958082048465</v>
      </c>
      <c r="V143" s="736">
        <v>20786.402290178463</v>
      </c>
      <c r="W143" s="732">
        <v>166498.19670487443</v>
      </c>
      <c r="X143" s="740"/>
      <c r="Y143" s="740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</row>
    <row r="144" spans="1:86" ht="12.75" customHeight="1">
      <c r="C144" s="742">
        <v>10</v>
      </c>
      <c r="D144" s="650"/>
      <c r="E144" s="736">
        <v>31500</v>
      </c>
      <c r="F144" s="736">
        <v>10682.526492726289</v>
      </c>
      <c r="G144" s="736">
        <v>20147.042416437071</v>
      </c>
      <c r="H144" s="736">
        <v>6631.9035079545765</v>
      </c>
      <c r="I144" s="736">
        <v>0</v>
      </c>
      <c r="J144" s="736">
        <v>0</v>
      </c>
      <c r="K144" s="736">
        <v>2.0663999999999999E-3</v>
      </c>
      <c r="L144" s="736">
        <v>5199.5222938450879</v>
      </c>
      <c r="M144" s="736">
        <v>0</v>
      </c>
      <c r="N144" s="736">
        <v>0</v>
      </c>
      <c r="O144" s="736">
        <v>0</v>
      </c>
      <c r="P144" s="736">
        <v>3073.6036460465052</v>
      </c>
      <c r="Q144" s="736">
        <v>34686.990559674705</v>
      </c>
      <c r="R144" s="736">
        <v>2342.2898549707224</v>
      </c>
      <c r="S144" s="736">
        <v>17444.321937981109</v>
      </c>
      <c r="T144" s="736">
        <v>13771.358432772291</v>
      </c>
      <c r="U144" s="736">
        <v>435.50923418220339</v>
      </c>
      <c r="V144" s="736">
        <v>16778.031623409461</v>
      </c>
      <c r="W144" s="732">
        <v>162693.10206640002</v>
      </c>
      <c r="X144" s="740"/>
      <c r="Y144" s="85"/>
    </row>
    <row r="145" spans="1:86" ht="12.75" customHeight="1">
      <c r="A145" s="702"/>
      <c r="C145" s="742">
        <v>11</v>
      </c>
      <c r="D145" s="650"/>
      <c r="E145" s="736">
        <v>22500</v>
      </c>
      <c r="F145" s="736">
        <v>9695.606222379367</v>
      </c>
      <c r="G145" s="736">
        <v>16485.158671763809</v>
      </c>
      <c r="H145" s="736">
        <v>4795.3342063229384</v>
      </c>
      <c r="I145" s="736">
        <v>0</v>
      </c>
      <c r="J145" s="736">
        <v>0</v>
      </c>
      <c r="K145" s="736">
        <v>2.0663999999999999E-3</v>
      </c>
      <c r="L145" s="736">
        <v>4562.3368363005402</v>
      </c>
      <c r="M145" s="736">
        <v>0</v>
      </c>
      <c r="N145" s="736">
        <v>0</v>
      </c>
      <c r="O145" s="736">
        <v>0</v>
      </c>
      <c r="P145" s="736">
        <v>3285.9172982032101</v>
      </c>
      <c r="Q145" s="736">
        <v>29390.156427768576</v>
      </c>
      <c r="R145" s="736">
        <v>1679.7494844938478</v>
      </c>
      <c r="S145" s="736">
        <v>14717.677166321604</v>
      </c>
      <c r="T145" s="736">
        <v>11248.478268338544</v>
      </c>
      <c r="U145" s="736">
        <v>366.3819208882619</v>
      </c>
      <c r="V145" s="736">
        <v>13236.603497219323</v>
      </c>
      <c r="W145" s="732">
        <v>131963.40206640001</v>
      </c>
      <c r="X145" s="740"/>
      <c r="Y145" s="85"/>
    </row>
    <row r="146" spans="1:86" ht="12.75" customHeight="1">
      <c r="C146" s="742">
        <v>12</v>
      </c>
      <c r="D146" s="706"/>
      <c r="E146" s="736">
        <v>9000</v>
      </c>
      <c r="F146" s="736">
        <v>7749.7885179964615</v>
      </c>
      <c r="G146" s="736">
        <v>15209.134728633831</v>
      </c>
      <c r="H146" s="736">
        <v>4008.2193848830661</v>
      </c>
      <c r="I146" s="736">
        <v>0</v>
      </c>
      <c r="J146" s="736">
        <v>0</v>
      </c>
      <c r="K146" s="736">
        <v>2.0663999999999999E-3</v>
      </c>
      <c r="L146" s="736">
        <v>3409.7382153045996</v>
      </c>
      <c r="M146" s="736">
        <v>0</v>
      </c>
      <c r="N146" s="736">
        <v>0</v>
      </c>
      <c r="O146" s="736">
        <v>0</v>
      </c>
      <c r="P146" s="736">
        <v>2558.7763845366621</v>
      </c>
      <c r="Q146" s="736">
        <v>24853.743535478283</v>
      </c>
      <c r="R146" s="736">
        <v>431.32736521984646</v>
      </c>
      <c r="S146" s="736">
        <v>14614.643277924319</v>
      </c>
      <c r="T146" s="736">
        <v>10113.002902530012</v>
      </c>
      <c r="U146" s="736">
        <v>452.0432137883771</v>
      </c>
      <c r="V146" s="736">
        <v>9217.6824737045445</v>
      </c>
      <c r="W146" s="732">
        <v>101618.1020664</v>
      </c>
      <c r="X146" s="740">
        <v>917074.96621023549</v>
      </c>
      <c r="Y146" s="85"/>
    </row>
    <row r="147" spans="1:86" ht="12.75" customHeight="1">
      <c r="C147" s="737"/>
      <c r="D147" t="s">
        <v>24</v>
      </c>
      <c r="E147" s="102">
        <v>249750</v>
      </c>
      <c r="F147" s="102">
        <v>131118.45548578148</v>
      </c>
      <c r="G147" s="102">
        <v>207967.52596177175</v>
      </c>
      <c r="H147" s="102">
        <v>67944.637249168998</v>
      </c>
      <c r="I147" s="102">
        <v>0</v>
      </c>
      <c r="J147" s="102">
        <v>0</v>
      </c>
      <c r="K147" s="102">
        <v>1.6531199999999999E-2</v>
      </c>
      <c r="L147" s="102">
        <v>65060.122183326122</v>
      </c>
      <c r="M147" s="102">
        <v>0</v>
      </c>
      <c r="N147" s="102">
        <v>0</v>
      </c>
      <c r="O147" s="102">
        <v>0</v>
      </c>
      <c r="P147" s="102">
        <v>29423.349696555244</v>
      </c>
      <c r="Q147" s="102">
        <v>360862.64688295388</v>
      </c>
      <c r="R147" s="102">
        <v>19707.918921624758</v>
      </c>
      <c r="S147" s="102">
        <v>203266.60777818691</v>
      </c>
      <c r="T147" s="102">
        <v>144288.15363473774</v>
      </c>
      <c r="U147" s="102">
        <v>7277.5819034552487</v>
      </c>
      <c r="V147" s="102">
        <v>177744.45411427342</v>
      </c>
      <c r="W147" s="706">
        <v>1664411.4703430356</v>
      </c>
      <c r="X147" s="85">
        <v>1664411.4703430356</v>
      </c>
      <c r="Y147" s="670"/>
    </row>
    <row r="148" spans="1:86">
      <c r="C148" s="700"/>
      <c r="D148" s="115"/>
      <c r="E148" s="658"/>
      <c r="F148" s="115"/>
      <c r="G148" s="115"/>
      <c r="H148" s="115"/>
      <c r="I148" s="115"/>
      <c r="J148" s="115"/>
      <c r="K148" s="115"/>
      <c r="L148" s="750"/>
      <c r="M148" s="115"/>
      <c r="N148" s="115"/>
      <c r="O148" s="115"/>
      <c r="W148" s="682"/>
    </row>
    <row r="149" spans="1:86">
      <c r="C149" s="700"/>
      <c r="D149" s="115"/>
      <c r="E149" s="115"/>
      <c r="F149" s="115"/>
      <c r="G149" s="115"/>
      <c r="H149" s="115"/>
      <c r="I149" s="115"/>
      <c r="J149" s="115"/>
      <c r="K149" s="115"/>
      <c r="L149" s="750"/>
      <c r="M149" s="115"/>
      <c r="N149" s="115"/>
      <c r="O149" s="115"/>
      <c r="W149" s="682"/>
    </row>
    <row r="150" spans="1:86" ht="18">
      <c r="A150" s="728" t="s">
        <v>504</v>
      </c>
      <c r="C150" s="693"/>
      <c r="D150" s="706"/>
      <c r="E150" s="706"/>
      <c r="F150" s="706"/>
      <c r="G150" s="706"/>
      <c r="H150" s="706"/>
      <c r="I150" s="706"/>
      <c r="J150" s="706"/>
      <c r="K150" s="706"/>
      <c r="L150" s="701"/>
      <c r="M150" s="115"/>
      <c r="N150" s="115"/>
      <c r="O150" s="115"/>
      <c r="W150" s="682"/>
    </row>
    <row r="151" spans="1:86" s="751" customFormat="1" ht="25.5">
      <c r="A151" s="751" t="s">
        <v>479</v>
      </c>
      <c r="B151" s="751" t="s">
        <v>179</v>
      </c>
      <c r="C151" s="752" t="s">
        <v>184</v>
      </c>
      <c r="D151" s="753" t="s">
        <v>480</v>
      </c>
      <c r="E151" s="754" t="s">
        <v>481</v>
      </c>
      <c r="F151" s="754" t="s">
        <v>482</v>
      </c>
      <c r="G151" s="754" t="s">
        <v>483</v>
      </c>
      <c r="H151" s="754" t="s">
        <v>484</v>
      </c>
      <c r="I151" s="754" t="s">
        <v>485</v>
      </c>
      <c r="J151" s="754" t="s">
        <v>505</v>
      </c>
      <c r="K151" s="754" t="s">
        <v>487</v>
      </c>
      <c r="L151" s="755" t="s">
        <v>488</v>
      </c>
      <c r="M151" s="755" t="s">
        <v>489</v>
      </c>
      <c r="N151" s="755" t="s">
        <v>490</v>
      </c>
      <c r="O151" s="755" t="s">
        <v>491</v>
      </c>
      <c r="P151" s="755" t="s">
        <v>492</v>
      </c>
      <c r="Q151" s="755" t="s">
        <v>493</v>
      </c>
      <c r="R151" s="755" t="s">
        <v>494</v>
      </c>
      <c r="S151" s="755" t="s">
        <v>495</v>
      </c>
      <c r="T151" s="755" t="s">
        <v>496</v>
      </c>
      <c r="U151" s="755" t="s">
        <v>497</v>
      </c>
      <c r="V151" s="755" t="s">
        <v>498</v>
      </c>
      <c r="W151" s="756"/>
      <c r="X151" s="757"/>
      <c r="Y151" s="757"/>
      <c r="Z151" s="757"/>
      <c r="AA151" s="757"/>
      <c r="AB151" s="757"/>
      <c r="AC151" s="757"/>
      <c r="AD151" s="757"/>
      <c r="AE151" s="757"/>
      <c r="AF151" s="757"/>
      <c r="AG151" s="757"/>
      <c r="AH151" s="757"/>
      <c r="AI151" s="757"/>
      <c r="AJ151" s="757"/>
      <c r="AK151" s="757"/>
      <c r="AL151" s="757"/>
      <c r="AM151" s="757"/>
      <c r="AN151" s="757"/>
      <c r="AO151" s="757"/>
      <c r="AP151" s="757"/>
      <c r="AQ151" s="757"/>
      <c r="AR151" s="757"/>
      <c r="AS151" s="757"/>
      <c r="AT151" s="757"/>
      <c r="AU151" s="757"/>
      <c r="AV151" s="757"/>
      <c r="AW151" s="757"/>
      <c r="AX151" s="757"/>
      <c r="AY151" s="757"/>
      <c r="AZ151" s="757"/>
      <c r="BA151" s="757"/>
      <c r="BB151" s="757"/>
      <c r="BC151" s="757"/>
      <c r="BD151" s="757"/>
      <c r="BE151" s="757"/>
      <c r="BF151" s="757"/>
      <c r="BG151" s="757"/>
      <c r="BH151" s="757"/>
      <c r="BI151" s="757"/>
      <c r="BJ151" s="757"/>
      <c r="BK151" s="757"/>
      <c r="BL151" s="757"/>
      <c r="BM151" s="757"/>
      <c r="BN151" s="757"/>
      <c r="BO151" s="757"/>
      <c r="BP151" s="757"/>
      <c r="BQ151" s="757"/>
      <c r="BR151" s="757"/>
      <c r="BS151" s="757"/>
      <c r="BT151" s="757"/>
      <c r="BU151" s="757"/>
      <c r="BV151" s="757"/>
      <c r="BW151" s="757"/>
      <c r="BX151" s="757"/>
      <c r="BY151" s="757"/>
      <c r="BZ151" s="757"/>
      <c r="CA151" s="757"/>
      <c r="CB151" s="757"/>
      <c r="CC151" s="757"/>
      <c r="CD151" s="757"/>
      <c r="CE151" s="757"/>
      <c r="CF151" s="757"/>
      <c r="CG151" s="757"/>
      <c r="CH151" s="757"/>
    </row>
    <row r="152" spans="1:86">
      <c r="C152" s="742">
        <v>1</v>
      </c>
      <c r="D152" s="738"/>
      <c r="E152" s="734">
        <v>0</v>
      </c>
      <c r="F152" s="734">
        <v>0</v>
      </c>
      <c r="G152" s="734">
        <v>0</v>
      </c>
      <c r="H152" s="734">
        <v>0</v>
      </c>
      <c r="I152" s="734">
        <v>0</v>
      </c>
      <c r="J152" s="734">
        <v>0</v>
      </c>
      <c r="K152" s="734">
        <v>0</v>
      </c>
      <c r="L152" s="734">
        <v>0</v>
      </c>
      <c r="M152" s="734">
        <v>0</v>
      </c>
      <c r="N152" s="734">
        <v>0</v>
      </c>
      <c r="O152" s="734">
        <v>0</v>
      </c>
      <c r="P152" s="734">
        <v>0</v>
      </c>
      <c r="Q152" s="734">
        <v>0</v>
      </c>
      <c r="R152" s="734">
        <v>0</v>
      </c>
      <c r="S152" s="734">
        <v>0</v>
      </c>
      <c r="T152" s="734">
        <v>0</v>
      </c>
      <c r="U152" s="734">
        <v>0</v>
      </c>
      <c r="V152" s="734">
        <v>0</v>
      </c>
      <c r="W152" s="732"/>
    </row>
    <row r="153" spans="1:86">
      <c r="C153" s="742">
        <v>2</v>
      </c>
      <c r="D153" s="738"/>
      <c r="E153" s="734">
        <v>0</v>
      </c>
      <c r="F153" s="734">
        <v>0</v>
      </c>
      <c r="G153" s="734">
        <v>0</v>
      </c>
      <c r="H153" s="734">
        <v>0</v>
      </c>
      <c r="I153" s="734">
        <v>0</v>
      </c>
      <c r="J153" s="734">
        <v>0</v>
      </c>
      <c r="K153" s="734">
        <v>0</v>
      </c>
      <c r="L153" s="734">
        <v>0</v>
      </c>
      <c r="M153" s="734">
        <v>0</v>
      </c>
      <c r="N153" s="734">
        <v>0</v>
      </c>
      <c r="O153" s="734">
        <v>0</v>
      </c>
      <c r="P153" s="734">
        <v>0</v>
      </c>
      <c r="Q153" s="734">
        <v>0</v>
      </c>
      <c r="R153" s="734">
        <v>0</v>
      </c>
      <c r="S153" s="734">
        <v>0</v>
      </c>
      <c r="T153" s="734">
        <v>0</v>
      </c>
      <c r="U153" s="734">
        <v>0</v>
      </c>
      <c r="V153" s="734">
        <v>0</v>
      </c>
      <c r="W153" s="732"/>
    </row>
    <row r="154" spans="1:86">
      <c r="C154" s="742">
        <v>3</v>
      </c>
      <c r="D154" s="738"/>
      <c r="E154" s="734">
        <v>0</v>
      </c>
      <c r="F154" s="734">
        <v>0</v>
      </c>
      <c r="G154" s="734">
        <v>0</v>
      </c>
      <c r="H154" s="734">
        <v>0</v>
      </c>
      <c r="I154" s="734">
        <v>0</v>
      </c>
      <c r="J154" s="734">
        <v>0</v>
      </c>
      <c r="K154" s="734">
        <v>0</v>
      </c>
      <c r="L154" s="734">
        <v>0</v>
      </c>
      <c r="M154" s="734">
        <v>0</v>
      </c>
      <c r="N154" s="734">
        <v>0</v>
      </c>
      <c r="O154" s="734">
        <v>0</v>
      </c>
      <c r="P154" s="734">
        <v>0</v>
      </c>
      <c r="Q154" s="734">
        <v>0</v>
      </c>
      <c r="R154" s="734">
        <v>0</v>
      </c>
      <c r="S154" s="734">
        <v>0</v>
      </c>
      <c r="T154" s="734">
        <v>0</v>
      </c>
      <c r="U154" s="734">
        <v>0</v>
      </c>
      <c r="V154" s="734">
        <v>0</v>
      </c>
      <c r="W154" s="732"/>
    </row>
    <row r="155" spans="1:86">
      <c r="C155" s="742">
        <v>4</v>
      </c>
      <c r="D155" s="738"/>
      <c r="E155" s="734">
        <v>0</v>
      </c>
      <c r="F155" s="734">
        <v>0</v>
      </c>
      <c r="G155" s="734">
        <v>0</v>
      </c>
      <c r="H155" s="734">
        <v>0</v>
      </c>
      <c r="I155" s="734">
        <v>0</v>
      </c>
      <c r="J155" s="734">
        <v>0</v>
      </c>
      <c r="K155" s="734">
        <v>0</v>
      </c>
      <c r="L155" s="734">
        <v>0</v>
      </c>
      <c r="M155" s="734">
        <v>0</v>
      </c>
      <c r="N155" s="734">
        <v>0</v>
      </c>
      <c r="O155" s="734">
        <v>0</v>
      </c>
      <c r="P155" s="734">
        <v>0</v>
      </c>
      <c r="Q155" s="734">
        <v>0</v>
      </c>
      <c r="R155" s="734">
        <v>0</v>
      </c>
      <c r="S155" s="734">
        <v>0</v>
      </c>
      <c r="T155" s="734">
        <v>0</v>
      </c>
      <c r="U155" s="734">
        <v>0</v>
      </c>
      <c r="V155" s="734">
        <v>0</v>
      </c>
      <c r="W155" s="732"/>
    </row>
    <row r="156" spans="1:86">
      <c r="C156" s="742">
        <v>5</v>
      </c>
      <c r="D156" s="738"/>
      <c r="E156" s="734">
        <v>0</v>
      </c>
      <c r="F156" s="734">
        <v>0</v>
      </c>
      <c r="G156" s="734">
        <v>0</v>
      </c>
      <c r="H156" s="734">
        <v>0</v>
      </c>
      <c r="I156" s="734">
        <v>0</v>
      </c>
      <c r="J156" s="734">
        <v>0</v>
      </c>
      <c r="K156" s="734">
        <v>0</v>
      </c>
      <c r="L156" s="734">
        <v>0</v>
      </c>
      <c r="M156" s="734">
        <v>0</v>
      </c>
      <c r="N156" s="734">
        <v>0</v>
      </c>
      <c r="O156" s="734">
        <v>0</v>
      </c>
      <c r="P156" s="734">
        <v>0</v>
      </c>
      <c r="Q156" s="734">
        <v>0</v>
      </c>
      <c r="R156" s="734">
        <v>0</v>
      </c>
      <c r="S156" s="734">
        <v>0</v>
      </c>
      <c r="T156" s="734">
        <v>0</v>
      </c>
      <c r="U156" s="734">
        <v>0</v>
      </c>
      <c r="V156" s="734">
        <v>0</v>
      </c>
      <c r="W156" s="732"/>
    </row>
    <row r="157" spans="1:86">
      <c r="C157" s="742">
        <v>6</v>
      </c>
      <c r="D157" s="738"/>
      <c r="E157" s="734">
        <v>0</v>
      </c>
      <c r="F157" s="734">
        <v>0</v>
      </c>
      <c r="G157" s="734">
        <v>0</v>
      </c>
      <c r="H157" s="734">
        <v>0</v>
      </c>
      <c r="I157" s="734">
        <v>0</v>
      </c>
      <c r="J157" s="734">
        <v>0</v>
      </c>
      <c r="K157" s="734">
        <v>0</v>
      </c>
      <c r="L157" s="734">
        <v>0</v>
      </c>
      <c r="M157" s="734">
        <v>0</v>
      </c>
      <c r="N157" s="734">
        <v>0</v>
      </c>
      <c r="O157" s="734">
        <v>0</v>
      </c>
      <c r="P157" s="734">
        <v>0</v>
      </c>
      <c r="Q157" s="734">
        <v>0</v>
      </c>
      <c r="R157" s="734">
        <v>0</v>
      </c>
      <c r="S157" s="734">
        <v>0</v>
      </c>
      <c r="T157" s="734">
        <v>0</v>
      </c>
      <c r="U157" s="734">
        <v>0</v>
      </c>
      <c r="V157" s="734">
        <v>0</v>
      </c>
      <c r="W157" s="732"/>
    </row>
    <row r="158" spans="1:86" ht="26.25" customHeight="1">
      <c r="C158" s="742">
        <v>7</v>
      </c>
      <c r="D158" s="738"/>
      <c r="E158" s="734">
        <v>0</v>
      </c>
      <c r="F158" s="734">
        <v>0</v>
      </c>
      <c r="G158" s="734">
        <v>0</v>
      </c>
      <c r="H158" s="734">
        <v>0</v>
      </c>
      <c r="I158" s="734">
        <v>0</v>
      </c>
      <c r="J158" s="734">
        <v>0</v>
      </c>
      <c r="K158" s="734">
        <v>0</v>
      </c>
      <c r="L158" s="734">
        <v>0</v>
      </c>
      <c r="M158" s="734">
        <v>0</v>
      </c>
      <c r="N158" s="734">
        <v>0</v>
      </c>
      <c r="O158" s="734">
        <v>0</v>
      </c>
      <c r="P158" s="734">
        <v>0</v>
      </c>
      <c r="Q158" s="734">
        <v>0</v>
      </c>
      <c r="R158" s="734">
        <v>0</v>
      </c>
      <c r="S158" s="734">
        <v>0</v>
      </c>
      <c r="T158" s="734">
        <v>0</v>
      </c>
      <c r="U158" s="734">
        <v>0</v>
      </c>
      <c r="V158" s="734">
        <v>0</v>
      </c>
      <c r="W158" s="732"/>
    </row>
    <row r="159" spans="1:86">
      <c r="C159" s="742">
        <v>8</v>
      </c>
      <c r="D159" s="650"/>
      <c r="E159" s="734">
        <v>0</v>
      </c>
      <c r="F159" s="734">
        <v>0</v>
      </c>
      <c r="G159" s="734">
        <v>0</v>
      </c>
      <c r="H159" s="734">
        <v>0</v>
      </c>
      <c r="I159" s="734">
        <v>0</v>
      </c>
      <c r="J159" s="734">
        <v>0</v>
      </c>
      <c r="K159" s="734">
        <v>0</v>
      </c>
      <c r="L159" s="734">
        <v>0</v>
      </c>
      <c r="M159" s="734">
        <v>0</v>
      </c>
      <c r="N159" s="734">
        <v>0</v>
      </c>
      <c r="O159" s="734">
        <v>0</v>
      </c>
      <c r="P159" s="734">
        <v>0</v>
      </c>
      <c r="Q159" s="734">
        <v>0</v>
      </c>
      <c r="R159" s="734">
        <v>0</v>
      </c>
      <c r="S159" s="734">
        <v>0</v>
      </c>
      <c r="T159" s="734">
        <v>0</v>
      </c>
      <c r="U159" s="734">
        <v>0</v>
      </c>
      <c r="V159" s="734">
        <v>0</v>
      </c>
      <c r="W159" s="732"/>
    </row>
    <row r="160" spans="1:86" ht="12.75" customHeight="1">
      <c r="C160" s="742">
        <v>9</v>
      </c>
      <c r="D160" s="650"/>
      <c r="E160" s="734">
        <v>0</v>
      </c>
      <c r="F160" s="734">
        <v>0</v>
      </c>
      <c r="G160" s="734">
        <v>0</v>
      </c>
      <c r="H160" s="734">
        <v>0</v>
      </c>
      <c r="I160" s="734">
        <v>0</v>
      </c>
      <c r="J160" s="734">
        <v>0</v>
      </c>
      <c r="K160" s="734">
        <v>0</v>
      </c>
      <c r="L160" s="734">
        <v>0</v>
      </c>
      <c r="M160" s="734">
        <v>0</v>
      </c>
      <c r="N160" s="734">
        <v>0</v>
      </c>
      <c r="O160" s="734">
        <v>0</v>
      </c>
      <c r="P160" s="734">
        <v>0</v>
      </c>
      <c r="Q160" s="734">
        <v>0</v>
      </c>
      <c r="R160" s="734">
        <v>0</v>
      </c>
      <c r="S160" s="734">
        <v>0</v>
      </c>
      <c r="T160" s="734">
        <v>0</v>
      </c>
      <c r="U160" s="734">
        <v>0</v>
      </c>
      <c r="V160" s="734">
        <v>0</v>
      </c>
      <c r="W160" s="732"/>
    </row>
    <row r="161" spans="1:23" ht="15.75">
      <c r="A161" s="702"/>
      <c r="C161" s="742">
        <v>10</v>
      </c>
      <c r="D161" s="650"/>
      <c r="E161" s="734">
        <v>0</v>
      </c>
      <c r="F161" s="734">
        <v>0</v>
      </c>
      <c r="G161" s="734">
        <v>0</v>
      </c>
      <c r="H161" s="734">
        <v>0</v>
      </c>
      <c r="I161" s="734">
        <v>0</v>
      </c>
      <c r="J161" s="734">
        <v>0</v>
      </c>
      <c r="K161" s="734">
        <v>0</v>
      </c>
      <c r="L161" s="734">
        <v>0</v>
      </c>
      <c r="M161" s="734">
        <v>0</v>
      </c>
      <c r="N161" s="734">
        <v>0</v>
      </c>
      <c r="O161" s="734">
        <v>0</v>
      </c>
      <c r="P161" s="734">
        <v>0</v>
      </c>
      <c r="Q161" s="734">
        <v>0</v>
      </c>
      <c r="R161" s="734">
        <v>0</v>
      </c>
      <c r="S161" s="734">
        <v>0</v>
      </c>
      <c r="T161" s="734">
        <v>0</v>
      </c>
      <c r="U161" s="734">
        <v>0</v>
      </c>
      <c r="V161" s="734">
        <v>0</v>
      </c>
      <c r="W161" s="732"/>
    </row>
    <row r="162" spans="1:23">
      <c r="C162" s="742">
        <v>11</v>
      </c>
      <c r="D162" s="706"/>
      <c r="E162" s="734">
        <v>0</v>
      </c>
      <c r="F162" s="734">
        <v>0</v>
      </c>
      <c r="G162" s="734">
        <v>0</v>
      </c>
      <c r="H162" s="734">
        <v>0</v>
      </c>
      <c r="I162" s="734">
        <v>0</v>
      </c>
      <c r="J162" s="734">
        <v>0</v>
      </c>
      <c r="K162" s="734">
        <v>0</v>
      </c>
      <c r="L162" s="734">
        <v>0</v>
      </c>
      <c r="M162" s="734">
        <v>0</v>
      </c>
      <c r="N162" s="734">
        <v>0</v>
      </c>
      <c r="O162" s="734">
        <v>0</v>
      </c>
      <c r="P162" s="734">
        <v>0</v>
      </c>
      <c r="Q162" s="734">
        <v>0</v>
      </c>
      <c r="R162" s="734">
        <v>0</v>
      </c>
      <c r="S162" s="734">
        <v>0</v>
      </c>
      <c r="T162" s="734">
        <v>0</v>
      </c>
      <c r="U162" s="734">
        <v>0</v>
      </c>
      <c r="V162" s="734">
        <v>0</v>
      </c>
      <c r="W162" s="732"/>
    </row>
    <row r="163" spans="1:23">
      <c r="C163" s="742">
        <v>12</v>
      </c>
      <c r="E163" s="734">
        <v>0</v>
      </c>
      <c r="F163" s="734">
        <v>0</v>
      </c>
      <c r="G163" s="734">
        <v>0</v>
      </c>
      <c r="H163" s="734">
        <v>0</v>
      </c>
      <c r="I163" s="734">
        <v>0</v>
      </c>
      <c r="J163" s="734">
        <v>0</v>
      </c>
      <c r="K163" s="734">
        <v>0</v>
      </c>
      <c r="L163" s="734">
        <v>0</v>
      </c>
      <c r="M163" s="734">
        <v>0</v>
      </c>
      <c r="N163" s="734">
        <v>0</v>
      </c>
      <c r="O163" s="734">
        <v>0</v>
      </c>
      <c r="P163" s="734">
        <v>0</v>
      </c>
      <c r="Q163" s="734">
        <v>0</v>
      </c>
      <c r="R163" s="734">
        <v>0</v>
      </c>
      <c r="S163" s="734">
        <v>0</v>
      </c>
      <c r="T163" s="734">
        <v>0</v>
      </c>
      <c r="U163" s="734">
        <v>0</v>
      </c>
      <c r="V163" s="734">
        <v>0</v>
      </c>
      <c r="W163" s="706"/>
    </row>
    <row r="164" spans="1:23">
      <c r="A164" s="653"/>
      <c r="B164" s="653"/>
      <c r="C164" s="742"/>
      <c r="D164" s="84" t="s">
        <v>52</v>
      </c>
      <c r="E164" s="738">
        <v>0</v>
      </c>
      <c r="F164" s="738">
        <v>0</v>
      </c>
      <c r="G164" s="738">
        <v>0</v>
      </c>
      <c r="H164" s="738">
        <v>0</v>
      </c>
      <c r="I164" s="738">
        <v>0</v>
      </c>
      <c r="J164" s="738">
        <v>0</v>
      </c>
      <c r="K164" s="738">
        <v>0</v>
      </c>
      <c r="L164" s="738">
        <v>0</v>
      </c>
      <c r="M164" s="738">
        <v>0</v>
      </c>
      <c r="N164" s="738">
        <v>0</v>
      </c>
      <c r="O164" s="738">
        <v>0</v>
      </c>
      <c r="P164" s="738">
        <v>0</v>
      </c>
      <c r="Q164" s="738">
        <v>0</v>
      </c>
      <c r="R164" s="738">
        <v>0</v>
      </c>
      <c r="S164" s="738">
        <v>0</v>
      </c>
      <c r="T164" s="738">
        <v>0</v>
      </c>
      <c r="U164" s="738">
        <v>0</v>
      </c>
      <c r="V164" s="738">
        <v>0</v>
      </c>
      <c r="W164" s="743"/>
    </row>
    <row r="165" spans="1:23">
      <c r="C165" s="700"/>
      <c r="D165" s="115"/>
      <c r="E165" s="115"/>
      <c r="F165" s="115"/>
      <c r="G165" s="115"/>
      <c r="H165" s="115"/>
      <c r="I165" s="115"/>
      <c r="J165" s="115"/>
      <c r="K165" s="115"/>
      <c r="L165" s="750"/>
      <c r="M165" s="115"/>
      <c r="N165" s="115"/>
      <c r="O165" s="115"/>
      <c r="W165" s="682"/>
    </row>
    <row r="166" spans="1:23">
      <c r="C166" s="700"/>
      <c r="D166" s="115"/>
      <c r="E166" s="115"/>
      <c r="F166" s="115"/>
      <c r="G166" s="115"/>
      <c r="H166" s="115"/>
      <c r="I166" s="115"/>
      <c r="J166" s="115"/>
      <c r="K166" s="115"/>
      <c r="L166" s="750"/>
      <c r="M166" s="115"/>
      <c r="N166" s="115"/>
      <c r="O166" s="115"/>
      <c r="W166" s="682"/>
    </row>
    <row r="167" spans="1:23">
      <c r="C167" s="700"/>
      <c r="D167" s="115"/>
      <c r="E167" s="115"/>
      <c r="F167" s="115"/>
      <c r="G167" s="115"/>
      <c r="H167" s="115"/>
      <c r="I167" s="115"/>
      <c r="J167" s="115"/>
      <c r="K167" s="115"/>
      <c r="L167" s="750"/>
      <c r="M167" s="115"/>
      <c r="N167" s="115"/>
      <c r="O167" s="115"/>
      <c r="W167" s="682"/>
    </row>
    <row r="168" spans="1:23">
      <c r="C168" s="700"/>
      <c r="D168" s="115"/>
      <c r="E168" s="115"/>
      <c r="F168" s="115"/>
      <c r="G168" s="115"/>
      <c r="H168" s="115"/>
      <c r="I168" s="115"/>
      <c r="J168" s="115"/>
      <c r="K168" s="115"/>
      <c r="L168" s="750"/>
      <c r="M168" s="115"/>
      <c r="N168" s="115"/>
      <c r="O168" s="115"/>
      <c r="W168" s="682"/>
    </row>
    <row r="169" spans="1:23">
      <c r="C169" s="700"/>
      <c r="D169" s="115"/>
      <c r="E169" s="115"/>
      <c r="F169" s="115"/>
      <c r="G169" s="115"/>
      <c r="H169" s="115"/>
      <c r="I169" s="115"/>
      <c r="J169" s="115"/>
      <c r="K169" s="115"/>
      <c r="L169" s="750"/>
      <c r="M169" s="115"/>
      <c r="N169" s="115"/>
      <c r="O169" s="115"/>
      <c r="W169" s="682"/>
    </row>
    <row r="170" spans="1:23">
      <c r="C170" s="700"/>
      <c r="D170" s="115"/>
      <c r="E170" s="115"/>
      <c r="F170" s="115"/>
      <c r="G170" s="115"/>
      <c r="H170" s="115"/>
      <c r="I170" s="115"/>
      <c r="J170" s="115"/>
      <c r="K170" s="115"/>
      <c r="L170" s="750"/>
      <c r="M170" s="115"/>
      <c r="N170" s="115"/>
      <c r="O170" s="115"/>
      <c r="W170" s="682"/>
    </row>
    <row r="171" spans="1:23">
      <c r="C171" s="700"/>
      <c r="D171" s="115"/>
      <c r="E171" s="115"/>
      <c r="F171" s="115"/>
      <c r="G171" s="115"/>
      <c r="H171" s="115"/>
      <c r="I171" s="115"/>
      <c r="J171" s="115"/>
      <c r="K171" s="115"/>
      <c r="L171" s="750"/>
      <c r="M171" s="115"/>
      <c r="N171" s="115"/>
      <c r="O171" s="115"/>
      <c r="W171" s="682"/>
    </row>
    <row r="172" spans="1:23">
      <c r="C172" s="700"/>
      <c r="D172" s="115"/>
      <c r="E172" s="115"/>
      <c r="F172" s="115"/>
      <c r="G172" s="115"/>
      <c r="H172" s="115"/>
      <c r="I172" s="115"/>
      <c r="J172" s="115"/>
      <c r="K172" s="115"/>
      <c r="L172" s="750"/>
      <c r="M172" s="115"/>
      <c r="N172" s="115"/>
      <c r="O172" s="115"/>
      <c r="W172" s="682"/>
    </row>
    <row r="173" spans="1:23" ht="18">
      <c r="A173" s="728"/>
      <c r="C173" s="700"/>
      <c r="D173" s="115"/>
      <c r="E173" s="115"/>
      <c r="F173" s="115"/>
      <c r="G173" s="115"/>
      <c r="H173" s="115"/>
      <c r="I173" s="115"/>
      <c r="J173" s="115"/>
      <c r="K173" s="115"/>
      <c r="L173" s="750"/>
      <c r="M173" s="115"/>
      <c r="N173" s="115"/>
      <c r="O173" s="115"/>
      <c r="W173" s="682"/>
    </row>
    <row r="174" spans="1:23" ht="27.75" customHeight="1">
      <c r="A174" s="758"/>
      <c r="B174" s="639"/>
      <c r="C174" s="639"/>
      <c r="D174" s="759"/>
      <c r="E174" s="759"/>
      <c r="F174" s="759"/>
      <c r="G174" s="759"/>
      <c r="H174" s="759"/>
      <c r="I174" s="759"/>
      <c r="J174" s="759"/>
    </row>
    <row r="175" spans="1:23">
      <c r="A175" s="98"/>
      <c r="B175" s="760"/>
      <c r="C175" s="760"/>
      <c r="F175" s="115"/>
      <c r="G175" s="115"/>
      <c r="H175" s="115"/>
      <c r="I175" s="115"/>
      <c r="J175" s="115"/>
    </row>
    <row r="176" spans="1:23">
      <c r="A176" s="98"/>
      <c r="B176" s="760"/>
      <c r="C176" s="760"/>
      <c r="F176" s="115"/>
      <c r="G176" s="115"/>
      <c r="H176" s="115"/>
      <c r="I176" s="115"/>
      <c r="J176" s="115"/>
    </row>
    <row r="177" spans="1:10">
      <c r="A177" s="98"/>
      <c r="B177" s="760"/>
      <c r="C177" s="760"/>
      <c r="F177" s="115"/>
      <c r="G177" s="115"/>
      <c r="H177" s="115"/>
      <c r="I177" s="115"/>
      <c r="J177" s="115"/>
    </row>
    <row r="178" spans="1:10">
      <c r="A178" s="98"/>
      <c r="B178" s="760"/>
      <c r="C178" s="760"/>
      <c r="F178" s="115"/>
      <c r="G178" s="115"/>
      <c r="H178" s="115"/>
      <c r="I178" s="115"/>
      <c r="J178" s="115"/>
    </row>
    <row r="179" spans="1:10">
      <c r="A179" s="98"/>
      <c r="B179" s="760"/>
      <c r="C179" s="760"/>
      <c r="F179" s="115"/>
      <c r="G179" s="115"/>
      <c r="H179" s="115"/>
      <c r="I179" s="115"/>
      <c r="J179" s="115"/>
    </row>
    <row r="180" spans="1:10">
      <c r="A180" s="98"/>
      <c r="B180" s="760"/>
      <c r="C180" s="760"/>
      <c r="F180" s="115"/>
      <c r="G180" s="115"/>
      <c r="H180" s="115"/>
      <c r="I180" s="115"/>
      <c r="J180" s="115"/>
    </row>
    <row r="181" spans="1:10">
      <c r="A181" s="98"/>
      <c r="B181" s="760"/>
      <c r="C181" s="760"/>
      <c r="F181" s="115"/>
      <c r="G181" s="115"/>
      <c r="H181" s="115"/>
      <c r="I181" s="115"/>
      <c r="J181" s="115"/>
    </row>
    <row r="182" spans="1:10">
      <c r="A182" s="98"/>
      <c r="B182" s="760"/>
      <c r="C182" s="760"/>
      <c r="F182" s="115"/>
      <c r="G182" s="115"/>
      <c r="H182" s="115"/>
      <c r="I182" s="115"/>
      <c r="J182" s="115"/>
    </row>
    <row r="183" spans="1:10">
      <c r="A183" s="98"/>
      <c r="B183" s="760"/>
      <c r="C183" s="760"/>
      <c r="F183" s="115"/>
      <c r="G183" s="115"/>
      <c r="H183" s="115"/>
      <c r="I183" s="115"/>
      <c r="J183" s="115"/>
    </row>
    <row r="184" spans="1:10">
      <c r="A184" s="98"/>
      <c r="B184" s="760"/>
      <c r="C184" s="760"/>
      <c r="F184" s="115"/>
      <c r="G184" s="115"/>
      <c r="H184" s="115"/>
      <c r="I184" s="115"/>
      <c r="J184" s="115"/>
    </row>
    <row r="185" spans="1:10">
      <c r="A185" s="98"/>
      <c r="B185" s="760"/>
      <c r="C185" s="760"/>
      <c r="F185" s="115"/>
      <c r="G185" s="115"/>
      <c r="H185" s="115"/>
      <c r="I185" s="115"/>
      <c r="J185" s="115"/>
    </row>
    <row r="186" spans="1:10">
      <c r="A186" s="98"/>
      <c r="B186" s="760"/>
      <c r="C186" s="760"/>
      <c r="F186" s="115"/>
      <c r="G186" s="115"/>
      <c r="H186" s="115"/>
      <c r="I186" s="115"/>
      <c r="J186" s="115"/>
    </row>
    <row r="187" spans="1:10">
      <c r="A187" s="98"/>
      <c r="B187" s="760"/>
      <c r="C187" s="760"/>
      <c r="F187" s="115"/>
      <c r="G187" s="115"/>
      <c r="H187" s="115"/>
      <c r="I187" s="115"/>
      <c r="J187" s="115"/>
    </row>
    <row r="188" spans="1:10">
      <c r="A188" s="98"/>
      <c r="B188" s="760"/>
      <c r="C188" s="760"/>
      <c r="F188" s="115"/>
      <c r="G188" s="115"/>
      <c r="H188" s="115"/>
      <c r="I188" s="115"/>
      <c r="J188" s="115"/>
    </row>
    <row r="189" spans="1:10">
      <c r="A189" s="98"/>
      <c r="B189" s="760"/>
      <c r="C189" s="760"/>
      <c r="F189" s="115"/>
      <c r="G189" s="115"/>
      <c r="H189" s="115"/>
      <c r="I189" s="115"/>
      <c r="J189" s="115"/>
    </row>
    <row r="190" spans="1:10">
      <c r="A190" s="98"/>
      <c r="B190" s="760"/>
      <c r="C190" s="760"/>
      <c r="F190" s="115"/>
      <c r="G190" s="115"/>
      <c r="H190" s="115"/>
      <c r="I190" s="115"/>
      <c r="J190" s="115"/>
    </row>
    <row r="191" spans="1:10">
      <c r="A191" s="98"/>
      <c r="B191" s="760"/>
      <c r="C191" s="760"/>
      <c r="F191" s="115"/>
      <c r="G191" s="115"/>
      <c r="H191" s="115"/>
      <c r="I191" s="115"/>
      <c r="J191" s="115"/>
    </row>
    <row r="192" spans="1:10">
      <c r="A192" s="98"/>
      <c r="B192" s="760"/>
      <c r="C192" s="760"/>
      <c r="F192" s="115"/>
      <c r="G192" s="115"/>
      <c r="H192" s="115"/>
      <c r="I192" s="115"/>
      <c r="J192" s="115"/>
    </row>
    <row r="193" spans="1:10">
      <c r="A193" s="98"/>
      <c r="B193" s="760"/>
      <c r="C193" s="760"/>
      <c r="F193" s="115"/>
      <c r="G193" s="115"/>
      <c r="H193" s="115"/>
      <c r="I193" s="115"/>
      <c r="J193" s="115"/>
    </row>
    <row r="194" spans="1:10">
      <c r="A194" s="98"/>
      <c r="B194" s="760"/>
      <c r="C194" s="760"/>
      <c r="F194" s="115"/>
      <c r="G194" s="115"/>
      <c r="H194" s="115"/>
      <c r="I194" s="115"/>
      <c r="J194" s="115"/>
    </row>
    <row r="195" spans="1:10">
      <c r="A195" s="98"/>
      <c r="B195" s="760"/>
      <c r="C195" s="760"/>
      <c r="F195" s="115"/>
      <c r="G195" s="115"/>
      <c r="H195" s="115"/>
      <c r="I195" s="115"/>
      <c r="J195" s="115"/>
    </row>
    <row r="196" spans="1:10">
      <c r="A196" s="98"/>
      <c r="B196" s="760"/>
      <c r="C196" s="760"/>
      <c r="F196" s="115"/>
      <c r="G196" s="115"/>
      <c r="H196" s="115"/>
      <c r="I196" s="115"/>
      <c r="J196" s="115"/>
    </row>
    <row r="197" spans="1:10">
      <c r="A197" s="98"/>
      <c r="B197" s="760"/>
      <c r="C197" s="760"/>
      <c r="F197" s="115"/>
      <c r="G197" s="115"/>
      <c r="H197" s="115"/>
      <c r="I197" s="115"/>
      <c r="J197" s="115"/>
    </row>
    <row r="198" spans="1:10">
      <c r="A198" s="98"/>
      <c r="B198" s="760"/>
      <c r="C198" s="760"/>
      <c r="F198" s="115"/>
      <c r="G198" s="115"/>
      <c r="H198" s="115"/>
      <c r="I198" s="115"/>
      <c r="J198" s="115"/>
    </row>
    <row r="199" spans="1:10">
      <c r="A199" s="98"/>
      <c r="B199" s="760"/>
      <c r="C199" s="760"/>
      <c r="F199" s="115"/>
      <c r="G199" s="115"/>
      <c r="H199" s="115"/>
      <c r="I199" s="115"/>
      <c r="J199" s="115"/>
    </row>
    <row r="200" spans="1:10">
      <c r="A200" s="98"/>
      <c r="B200" s="760"/>
      <c r="C200" s="760"/>
      <c r="F200" s="115"/>
      <c r="G200" s="115"/>
      <c r="H200" s="115"/>
      <c r="I200" s="115"/>
      <c r="J200" s="115"/>
    </row>
    <row r="201" spans="1:10">
      <c r="A201" s="98"/>
      <c r="B201" s="760"/>
      <c r="C201" s="760"/>
      <c r="F201" s="115"/>
      <c r="G201" s="115"/>
      <c r="H201" s="115"/>
      <c r="I201" s="115"/>
      <c r="J201" s="115"/>
    </row>
    <row r="202" spans="1:10">
      <c r="A202" s="98"/>
      <c r="B202" s="760"/>
      <c r="C202" s="760"/>
      <c r="F202" s="115"/>
      <c r="G202" s="115"/>
      <c r="H202" s="115"/>
      <c r="I202" s="115"/>
      <c r="J202" s="115"/>
    </row>
    <row r="203" spans="1:10">
      <c r="A203" s="98"/>
      <c r="B203" s="760"/>
      <c r="C203" s="760"/>
      <c r="F203" s="115"/>
      <c r="G203" s="115"/>
      <c r="H203" s="115"/>
      <c r="I203" s="115"/>
      <c r="J203" s="115"/>
    </row>
    <row r="204" spans="1:10">
      <c r="A204" s="98"/>
      <c r="B204" s="760"/>
      <c r="C204" s="760"/>
      <c r="F204" s="115"/>
      <c r="G204" s="115"/>
      <c r="H204" s="115"/>
      <c r="I204" s="115"/>
      <c r="J204" s="115"/>
    </row>
    <row r="205" spans="1:10">
      <c r="A205" s="761"/>
      <c r="B205" s="760"/>
      <c r="C205" s="760"/>
      <c r="E205" s="762"/>
      <c r="F205" s="115"/>
      <c r="G205" s="115"/>
      <c r="H205" s="115"/>
      <c r="I205" s="115"/>
      <c r="J205" s="115"/>
    </row>
    <row r="206" spans="1:10">
      <c r="A206" s="761"/>
      <c r="C206" s="760"/>
      <c r="D206" s="760"/>
    </row>
    <row r="207" spans="1:10">
      <c r="B207" s="763"/>
    </row>
    <row r="209" spans="1:7">
      <c r="A209" s="97"/>
      <c r="B209" s="97"/>
      <c r="C209" s="97"/>
    </row>
    <row r="210" spans="1:7">
      <c r="A210" s="764"/>
      <c r="B210" s="765"/>
      <c r="C210" s="765"/>
      <c r="D210" s="765"/>
      <c r="G210" s="766"/>
    </row>
  </sheetData>
  <conditionalFormatting sqref="AT3:BA3 D3:K14">
    <cfRule type="cellIs" dxfId="9" priority="1" stopIfTrue="1" operator="lessThan">
      <formula>0</formula>
    </cfRule>
  </conditionalFormatting>
  <pageMargins left="0.75" right="0.75" top="1" bottom="1" header="0.5" footer="0.5"/>
  <pageSetup orientation="portrait" horizont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BY147"/>
  <sheetViews>
    <sheetView showGridLines="0" workbookViewId="0">
      <selection sqref="A1:XFD1048576"/>
    </sheetView>
  </sheetViews>
  <sheetFormatPr defaultRowHeight="12.75"/>
  <cols>
    <col min="2" max="2" width="5" customWidth="1"/>
    <col min="3" max="3" width="3.85546875" customWidth="1"/>
    <col min="4" max="4" width="7.5703125" style="767" customWidth="1"/>
    <col min="5" max="5" width="11.42578125" style="767" customWidth="1"/>
    <col min="6" max="6" width="12.140625" style="767" customWidth="1"/>
    <col min="7" max="7" width="11.7109375" style="767" customWidth="1"/>
    <col min="8" max="8" width="12.28515625" style="767" customWidth="1"/>
    <col min="9" max="9" width="11.42578125" style="767" customWidth="1"/>
    <col min="10" max="10" width="12.42578125" style="767" customWidth="1"/>
    <col min="11" max="11" width="12" style="767" customWidth="1"/>
    <col min="12" max="12" width="11.7109375" style="767" customWidth="1"/>
    <col min="13" max="13" width="12.42578125" style="767" customWidth="1"/>
    <col min="14" max="14" width="11.5703125" style="767" customWidth="1"/>
    <col min="15" max="15" width="12" style="767" customWidth="1"/>
    <col min="16" max="19" width="9.140625" style="767"/>
    <col min="20" max="20" width="12.28515625" style="767" customWidth="1"/>
    <col min="21" max="21" width="13.85546875" style="767" customWidth="1"/>
    <col min="22" max="22" width="12.28515625" style="767" customWidth="1"/>
    <col min="23" max="23" width="8.42578125" style="767" customWidth="1"/>
    <col min="24" max="24" width="8.85546875" style="767" customWidth="1"/>
    <col min="25" max="25" width="8.140625" style="767" customWidth="1"/>
    <col min="26" max="27" width="8.7109375" style="767" customWidth="1"/>
    <col min="28" max="28" width="8.85546875" style="767" customWidth="1"/>
    <col min="29" max="29" width="15.140625" style="767" customWidth="1"/>
    <col min="30" max="30" width="13.28515625" style="767" customWidth="1"/>
    <col min="31" max="31" width="12.7109375" style="767" customWidth="1"/>
    <col min="32" max="32" width="13.140625" style="767" customWidth="1"/>
    <col min="33" max="33" width="11.42578125" style="767" customWidth="1"/>
    <col min="34" max="34" width="11.5703125" style="767" customWidth="1"/>
    <col min="35" max="35" width="13.140625" style="767" customWidth="1"/>
    <col min="36" max="36" width="9.42578125" style="767" customWidth="1"/>
    <col min="37" max="37" width="9.140625" style="767"/>
    <col min="38" max="38" width="13.5703125" style="767" customWidth="1"/>
    <col min="39" max="39" width="9.140625" style="767"/>
    <col min="40" max="40" width="10.5703125" style="767" customWidth="1"/>
    <col min="41" max="41" width="11.140625" style="767" customWidth="1"/>
    <col min="42" max="43" width="12.5703125" style="767" customWidth="1"/>
    <col min="44" max="47" width="13" style="767" customWidth="1"/>
    <col min="48" max="48" width="10.42578125" style="767" customWidth="1"/>
    <col min="49" max="49" width="5" customWidth="1"/>
    <col min="50" max="50" width="3.7109375" customWidth="1"/>
    <col min="51" max="51" width="8.7109375" style="818" customWidth="1"/>
    <col min="52" max="52" width="20.42578125" style="767" customWidth="1"/>
    <col min="53" max="53" width="11.42578125" customWidth="1"/>
    <col min="54" max="54" width="19" style="819" customWidth="1"/>
    <col min="56" max="56" width="10.140625" customWidth="1"/>
    <col min="57" max="58" width="10.85546875" customWidth="1"/>
    <col min="62" max="62" width="8.42578125" customWidth="1"/>
    <col min="63" max="63" width="15.7109375" bestFit="1" customWidth="1"/>
    <col min="64" max="64" width="13.140625" bestFit="1" customWidth="1"/>
    <col min="65" max="65" width="10.5703125" bestFit="1" customWidth="1"/>
    <col min="66" max="66" width="13.140625" bestFit="1" customWidth="1"/>
    <col min="67" max="67" width="9.7109375" bestFit="1" customWidth="1"/>
    <col min="68" max="68" width="10" bestFit="1" customWidth="1"/>
    <col min="69" max="69" width="12.5703125" customWidth="1"/>
    <col min="70" max="70" width="13.140625" bestFit="1" customWidth="1"/>
    <col min="71" max="71" width="18.140625" bestFit="1" customWidth="1"/>
    <col min="72" max="72" width="11.85546875" bestFit="1" customWidth="1"/>
    <col min="73" max="73" width="15.85546875" customWidth="1"/>
    <col min="74" max="74" width="10.7109375" bestFit="1" customWidth="1"/>
    <col min="75" max="75" width="28" bestFit="1" customWidth="1"/>
  </cols>
  <sheetData>
    <row r="1" spans="1:77">
      <c r="B1" t="s">
        <v>506</v>
      </c>
      <c r="C1" t="s">
        <v>507</v>
      </c>
      <c r="D1" s="767" t="s">
        <v>184</v>
      </c>
      <c r="E1" s="767" t="s">
        <v>508</v>
      </c>
      <c r="F1" s="768" t="s">
        <v>509</v>
      </c>
      <c r="G1" s="768" t="s">
        <v>510</v>
      </c>
      <c r="H1" s="767" t="s">
        <v>511</v>
      </c>
      <c r="I1" s="768" t="s">
        <v>512</v>
      </c>
      <c r="J1" s="768" t="s">
        <v>513</v>
      </c>
      <c r="K1" s="768" t="s">
        <v>514</v>
      </c>
      <c r="L1" s="768" t="s">
        <v>515</v>
      </c>
      <c r="M1" s="767" t="s">
        <v>516</v>
      </c>
      <c r="N1" s="768" t="s">
        <v>517</v>
      </c>
      <c r="O1" s="767" t="s">
        <v>518</v>
      </c>
      <c r="P1" s="767" t="s">
        <v>519</v>
      </c>
      <c r="Q1" s="767" t="s">
        <v>108</v>
      </c>
      <c r="R1" s="767" t="s">
        <v>520</v>
      </c>
      <c r="S1" s="767" t="s">
        <v>382</v>
      </c>
      <c r="T1" s="767" t="s">
        <v>521</v>
      </c>
      <c r="U1" s="767" t="s">
        <v>522</v>
      </c>
      <c r="V1" s="767" t="s">
        <v>523</v>
      </c>
      <c r="W1" s="767" t="s">
        <v>524</v>
      </c>
      <c r="X1" s="767" t="s">
        <v>525</v>
      </c>
      <c r="Y1" s="767" t="s">
        <v>526</v>
      </c>
      <c r="Z1" s="767" t="s">
        <v>527</v>
      </c>
      <c r="AA1" s="767" t="s">
        <v>528</v>
      </c>
      <c r="AB1" s="767" t="s">
        <v>529</v>
      </c>
      <c r="AC1" s="767" t="s">
        <v>530</v>
      </c>
      <c r="AD1" s="767" t="s">
        <v>531</v>
      </c>
      <c r="AE1" s="767" t="s">
        <v>532</v>
      </c>
      <c r="AF1" s="767" t="s">
        <v>533</v>
      </c>
      <c r="AG1" s="767" t="s">
        <v>534</v>
      </c>
      <c r="AH1" s="767" t="s">
        <v>535</v>
      </c>
      <c r="AI1" s="767" t="s">
        <v>536</v>
      </c>
      <c r="AJ1" s="767" t="s">
        <v>537</v>
      </c>
      <c r="AK1" s="767" t="s">
        <v>538</v>
      </c>
      <c r="AL1" s="767" t="s">
        <v>539</v>
      </c>
      <c r="AM1" s="767" t="s">
        <v>540</v>
      </c>
      <c r="AN1" s="767" t="s">
        <v>107</v>
      </c>
      <c r="AO1" s="767" t="s">
        <v>541</v>
      </c>
      <c r="AP1" s="767" t="s">
        <v>542</v>
      </c>
      <c r="AQ1" s="767" t="s">
        <v>543</v>
      </c>
      <c r="AR1" s="767" t="s">
        <v>544</v>
      </c>
      <c r="AS1" s="767" t="s">
        <v>545</v>
      </c>
      <c r="AT1" s="767" t="s">
        <v>546</v>
      </c>
      <c r="AU1" s="767" t="s">
        <v>547</v>
      </c>
      <c r="AV1" s="767" t="s">
        <v>548</v>
      </c>
      <c r="AW1" t="s">
        <v>549</v>
      </c>
      <c r="AX1" t="s">
        <v>550</v>
      </c>
      <c r="AY1" s="769" t="s">
        <v>551</v>
      </c>
      <c r="AZ1" s="767" t="s">
        <v>552</v>
      </c>
      <c r="BA1" t="s">
        <v>553</v>
      </c>
      <c r="BB1" s="770" t="s">
        <v>554</v>
      </c>
      <c r="BC1" t="s">
        <v>555</v>
      </c>
      <c r="BD1" s="771" t="s">
        <v>556</v>
      </c>
      <c r="BE1" s="771" t="s">
        <v>557</v>
      </c>
      <c r="BF1" s="771" t="s">
        <v>558</v>
      </c>
      <c r="BG1" s="772" t="s">
        <v>238</v>
      </c>
      <c r="BH1" s="772" t="s">
        <v>559</v>
      </c>
      <c r="BW1" s="773" t="s">
        <v>560</v>
      </c>
    </row>
    <row r="2" spans="1:77" s="653" customFormat="1">
      <c r="A2" s="774"/>
      <c r="B2" s="775">
        <v>2014</v>
      </c>
      <c r="C2" s="776">
        <v>1</v>
      </c>
      <c r="D2" s="777" t="s">
        <v>10</v>
      </c>
      <c r="E2" s="777" t="s">
        <v>167</v>
      </c>
      <c r="F2" s="778"/>
      <c r="G2" s="778"/>
      <c r="H2" s="779"/>
      <c r="I2" s="780"/>
      <c r="J2" s="778"/>
      <c r="K2" s="778"/>
      <c r="L2" s="778"/>
      <c r="M2" s="779">
        <v>0</v>
      </c>
      <c r="N2" s="778"/>
      <c r="O2" s="781">
        <v>12000</v>
      </c>
      <c r="P2" s="781">
        <v>11000</v>
      </c>
      <c r="Q2" s="781">
        <v>10000</v>
      </c>
      <c r="R2" s="781">
        <v>23000</v>
      </c>
      <c r="S2" s="781">
        <v>4000</v>
      </c>
      <c r="T2" s="781">
        <v>60000</v>
      </c>
      <c r="U2" s="779"/>
      <c r="V2" s="779"/>
      <c r="W2" s="779"/>
      <c r="X2" s="779"/>
      <c r="Y2" s="779"/>
      <c r="Z2" s="779"/>
      <c r="AA2" s="779"/>
      <c r="AB2" s="779"/>
      <c r="AC2" s="777">
        <v>56555.159999996635</v>
      </c>
      <c r="AD2" s="778">
        <v>33364.370793966511</v>
      </c>
      <c r="AE2" s="782">
        <v>10493.508383004653</v>
      </c>
      <c r="AF2" s="778">
        <v>43857.879176971168</v>
      </c>
      <c r="AG2" s="783" t="s">
        <v>561</v>
      </c>
      <c r="AH2" s="783" t="s">
        <v>561</v>
      </c>
      <c r="AI2" s="778">
        <v>0</v>
      </c>
      <c r="AJ2" s="783" t="s">
        <v>561</v>
      </c>
      <c r="AK2" s="783" t="s">
        <v>561</v>
      </c>
      <c r="AL2" s="783" t="s">
        <v>561</v>
      </c>
      <c r="AM2" s="780">
        <v>73161.735402511273</v>
      </c>
      <c r="AN2" s="784">
        <v>111282.41917697071</v>
      </c>
      <c r="AO2" s="784">
        <v>45000</v>
      </c>
      <c r="AP2" s="778">
        <v>229444.15457948198</v>
      </c>
      <c r="AQ2" s="778">
        <v>0</v>
      </c>
      <c r="AR2" s="785">
        <v>0</v>
      </c>
      <c r="AS2" s="785">
        <v>4973.2254205209174</v>
      </c>
      <c r="AT2" s="785">
        <v>0</v>
      </c>
      <c r="AU2" s="785">
        <v>-3742.2645974887273</v>
      </c>
      <c r="AV2" s="778">
        <v>10000</v>
      </c>
      <c r="AW2" s="775">
        <v>2005</v>
      </c>
      <c r="AX2" s="775">
        <v>7</v>
      </c>
      <c r="AY2" s="786">
        <v>0</v>
      </c>
      <c r="AZ2" s="778">
        <v>0</v>
      </c>
      <c r="BA2" s="787">
        <v>4.0888888888886452</v>
      </c>
      <c r="BB2" s="788">
        <v>30001.81393346507</v>
      </c>
      <c r="BC2" s="788">
        <v>33075.463933465071</v>
      </c>
      <c r="BD2" s="788">
        <v>-3688.380000002915</v>
      </c>
      <c r="BE2" s="785">
        <v>-1758</v>
      </c>
      <c r="BF2" s="788">
        <v>563908.61999999708</v>
      </c>
      <c r="BG2" s="788">
        <v>0</v>
      </c>
      <c r="BH2" s="788">
        <v>0</v>
      </c>
      <c r="BJ2" s="789"/>
      <c r="BK2" s="789" t="s">
        <v>562</v>
      </c>
      <c r="BL2" s="789" t="s">
        <v>562</v>
      </c>
      <c r="BM2" s="790" t="s">
        <v>204</v>
      </c>
      <c r="BN2" s="791" t="s">
        <v>204</v>
      </c>
      <c r="BO2" s="792" t="s">
        <v>563</v>
      </c>
      <c r="BP2" s="792" t="s">
        <v>563</v>
      </c>
      <c r="BQ2" s="793" t="s">
        <v>563</v>
      </c>
      <c r="BR2" s="794" t="s">
        <v>564</v>
      </c>
      <c r="BS2" s="795" t="s">
        <v>565</v>
      </c>
      <c r="BT2" s="792" t="s">
        <v>566</v>
      </c>
      <c r="BU2" s="792" t="s">
        <v>567</v>
      </c>
      <c r="BW2" s="792" t="s">
        <v>568</v>
      </c>
    </row>
    <row r="3" spans="1:77" s="653" customFormat="1">
      <c r="A3" s="774"/>
      <c r="B3" s="775">
        <v>2014</v>
      </c>
      <c r="C3" s="776">
        <v>2</v>
      </c>
      <c r="D3" s="777" t="s">
        <v>12</v>
      </c>
      <c r="E3" s="777" t="s">
        <v>167</v>
      </c>
      <c r="F3" s="778"/>
      <c r="G3" s="778"/>
      <c r="H3" s="779"/>
      <c r="I3" s="780"/>
      <c r="J3" s="778"/>
      <c r="K3" s="778"/>
      <c r="L3" s="778"/>
      <c r="M3" s="779">
        <v>0</v>
      </c>
      <c r="N3" s="778"/>
      <c r="O3" s="781">
        <v>10000</v>
      </c>
      <c r="P3" s="781">
        <v>12000</v>
      </c>
      <c r="Q3" s="781">
        <v>8000</v>
      </c>
      <c r="R3" s="781">
        <v>24000</v>
      </c>
      <c r="S3" s="781">
        <v>5000</v>
      </c>
      <c r="T3" s="781">
        <v>59000</v>
      </c>
      <c r="U3" s="779"/>
      <c r="V3" s="779"/>
      <c r="W3" s="779"/>
      <c r="X3" s="779"/>
      <c r="Y3" s="779"/>
      <c r="Z3" s="779"/>
      <c r="AA3" s="779"/>
      <c r="AB3" s="779"/>
      <c r="AC3" s="777">
        <v>4380.3199400657104</v>
      </c>
      <c r="AD3" s="778">
        <v>36487.226746667911</v>
      </c>
      <c r="AE3" s="782">
        <v>11265.484963569063</v>
      </c>
      <c r="AF3" s="778">
        <v>47752.711710236974</v>
      </c>
      <c r="AG3" s="783" t="s">
        <v>561</v>
      </c>
      <c r="AH3" s="783" t="s">
        <v>561</v>
      </c>
      <c r="AI3" s="778">
        <v>0</v>
      </c>
      <c r="AJ3" s="783" t="s">
        <v>561</v>
      </c>
      <c r="AK3" s="783" t="s">
        <v>561</v>
      </c>
      <c r="AL3" s="783" t="s">
        <v>561</v>
      </c>
      <c r="AM3" s="780">
        <v>72453.52974154285</v>
      </c>
      <c r="AN3" s="784">
        <v>88374.050827273371</v>
      </c>
      <c r="AO3" s="784">
        <v>37000</v>
      </c>
      <c r="AP3" s="778">
        <v>197827.58056881622</v>
      </c>
      <c r="AQ3" s="778">
        <v>0</v>
      </c>
      <c r="AR3" s="785">
        <v>0</v>
      </c>
      <c r="AS3" s="785">
        <v>55584.174010665723</v>
      </c>
      <c r="AT3" s="785">
        <v>0</v>
      </c>
      <c r="AU3" s="785">
        <v>-3708.2056609684223</v>
      </c>
      <c r="AV3" s="778">
        <v>12000</v>
      </c>
      <c r="AW3" s="775">
        <v>2005</v>
      </c>
      <c r="AX3" s="775">
        <v>8</v>
      </c>
      <c r="AY3" s="786">
        <v>0</v>
      </c>
      <c r="AZ3" s="778">
        <v>0</v>
      </c>
      <c r="BA3" s="787">
        <v>0.35062475006329274</v>
      </c>
      <c r="BB3" s="788">
        <v>30425.61994006536</v>
      </c>
      <c r="BC3" s="788">
        <v>33201.819940065361</v>
      </c>
      <c r="BD3" s="788">
        <v>-22209.599999999977</v>
      </c>
      <c r="BE3" s="785">
        <v>-1758</v>
      </c>
      <c r="BF3" s="788">
        <v>539941.01999999711</v>
      </c>
      <c r="BG3" s="788">
        <v>0</v>
      </c>
      <c r="BH3" s="788">
        <v>0</v>
      </c>
      <c r="BJ3" s="796"/>
      <c r="BK3" s="796" t="s">
        <v>569</v>
      </c>
      <c r="BL3" s="797" t="s">
        <v>570</v>
      </c>
      <c r="BM3" s="798" t="s">
        <v>571</v>
      </c>
      <c r="BN3" s="799" t="s">
        <v>572</v>
      </c>
      <c r="BO3" s="797" t="s">
        <v>573</v>
      </c>
      <c r="BP3" s="797" t="s">
        <v>574</v>
      </c>
      <c r="BQ3" s="800" t="s">
        <v>575</v>
      </c>
      <c r="BR3" s="801" t="s">
        <v>576</v>
      </c>
      <c r="BS3" s="802" t="s">
        <v>577</v>
      </c>
      <c r="BT3" s="803" t="s">
        <v>578</v>
      </c>
      <c r="BU3" s="804" t="s">
        <v>380</v>
      </c>
      <c r="BW3" s="803" t="s">
        <v>579</v>
      </c>
    </row>
    <row r="4" spans="1:77" s="653" customFormat="1">
      <c r="A4" s="774"/>
      <c r="B4" s="775">
        <v>2014</v>
      </c>
      <c r="C4" s="776">
        <v>3</v>
      </c>
      <c r="D4" s="777" t="s">
        <v>14</v>
      </c>
      <c r="E4" s="777" t="s">
        <v>167</v>
      </c>
      <c r="F4" s="778"/>
      <c r="G4" s="778"/>
      <c r="H4" s="779"/>
      <c r="I4" s="780"/>
      <c r="J4" s="778"/>
      <c r="K4" s="778"/>
      <c r="L4" s="778"/>
      <c r="M4" s="779">
        <v>0</v>
      </c>
      <c r="N4" s="778"/>
      <c r="O4" s="781">
        <v>13000</v>
      </c>
      <c r="P4" s="781">
        <v>13000</v>
      </c>
      <c r="Q4" s="781">
        <v>10000</v>
      </c>
      <c r="R4" s="781">
        <v>24000</v>
      </c>
      <c r="S4" s="781">
        <v>4000</v>
      </c>
      <c r="T4" s="781">
        <v>65000</v>
      </c>
      <c r="U4" s="779"/>
      <c r="V4" s="779"/>
      <c r="W4" s="779"/>
      <c r="X4" s="779"/>
      <c r="Y4" s="779"/>
      <c r="Z4" s="779"/>
      <c r="AA4" s="779"/>
      <c r="AB4" s="779"/>
      <c r="AC4" s="777">
        <v>98971.530000000101</v>
      </c>
      <c r="AD4" s="778">
        <v>54763.185817180674</v>
      </c>
      <c r="AE4" s="782">
        <v>12105.142641493294</v>
      </c>
      <c r="AF4" s="778">
        <v>66868.328458673961</v>
      </c>
      <c r="AG4" s="783" t="s">
        <v>561</v>
      </c>
      <c r="AH4" s="783" t="s">
        <v>561</v>
      </c>
      <c r="AI4" s="778">
        <v>0</v>
      </c>
      <c r="AJ4" s="783" t="s">
        <v>561</v>
      </c>
      <c r="AK4" s="783" t="s">
        <v>561</v>
      </c>
      <c r="AL4" s="783" t="s">
        <v>561</v>
      </c>
      <c r="AM4" s="780">
        <v>71766.286255261992</v>
      </c>
      <c r="AN4" s="784">
        <v>115095.91859494745</v>
      </c>
      <c r="AO4" s="784">
        <v>45000</v>
      </c>
      <c r="AP4" s="778">
        <v>231862.20485020944</v>
      </c>
      <c r="AQ4" s="778">
        <v>0</v>
      </c>
      <c r="AR4" s="785">
        <v>0</v>
      </c>
      <c r="AS4" s="785">
        <v>-32276.624281393175</v>
      </c>
      <c r="AT4" s="785">
        <v>0</v>
      </c>
      <c r="AU4" s="785">
        <v>-3687.2434862808586</v>
      </c>
      <c r="AV4" s="778">
        <v>30500</v>
      </c>
      <c r="AW4" s="775">
        <v>2005</v>
      </c>
      <c r="AX4" s="775">
        <v>9</v>
      </c>
      <c r="AY4" s="786">
        <v>0</v>
      </c>
      <c r="AZ4" s="778">
        <v>0</v>
      </c>
      <c r="BA4" s="787">
        <v>7.155555555555563</v>
      </c>
      <c r="BB4" s="788">
        <v>35154.327803501525</v>
      </c>
      <c r="BC4" s="788">
        <v>35154.327803501525</v>
      </c>
      <c r="BD4" s="788">
        <v>0</v>
      </c>
      <c r="BE4" s="785">
        <v>-1758</v>
      </c>
      <c r="BF4" s="788">
        <v>538183.01999999711</v>
      </c>
      <c r="BG4" s="788">
        <v>0</v>
      </c>
      <c r="BH4" s="788">
        <v>0</v>
      </c>
      <c r="BJ4" s="803">
        <v>2014</v>
      </c>
      <c r="BK4" s="805" t="s">
        <v>580</v>
      </c>
      <c r="BL4" s="796" t="s">
        <v>545</v>
      </c>
      <c r="BM4" s="790" t="s">
        <v>557</v>
      </c>
      <c r="BN4" s="806" t="s">
        <v>547</v>
      </c>
      <c r="BO4" s="792" t="s">
        <v>238</v>
      </c>
      <c r="BP4" s="792" t="s">
        <v>559</v>
      </c>
      <c r="BQ4" s="793" t="s">
        <v>581</v>
      </c>
      <c r="BR4" s="794" t="s">
        <v>582</v>
      </c>
      <c r="BS4" s="802" t="s">
        <v>583</v>
      </c>
      <c r="BT4" s="804" t="s">
        <v>584</v>
      </c>
      <c r="BU4" s="804" t="s">
        <v>585</v>
      </c>
      <c r="BV4" s="807"/>
      <c r="BW4" s="804" t="s">
        <v>584</v>
      </c>
    </row>
    <row r="5" spans="1:77" s="653" customFormat="1">
      <c r="A5" s="774"/>
      <c r="B5" s="775">
        <v>2014</v>
      </c>
      <c r="C5" s="776">
        <v>4</v>
      </c>
      <c r="D5" s="777" t="s">
        <v>15</v>
      </c>
      <c r="E5" s="777" t="s">
        <v>167</v>
      </c>
      <c r="F5" s="778"/>
      <c r="G5" s="778"/>
      <c r="H5" s="779"/>
      <c r="I5" s="780"/>
      <c r="J5" s="778"/>
      <c r="K5" s="778"/>
      <c r="L5" s="778"/>
      <c r="M5" s="779">
        <v>0</v>
      </c>
      <c r="N5" s="778"/>
      <c r="O5" s="781">
        <v>18000</v>
      </c>
      <c r="P5" s="781">
        <v>22000</v>
      </c>
      <c r="Q5" s="781">
        <v>16000</v>
      </c>
      <c r="R5" s="781">
        <v>27000</v>
      </c>
      <c r="S5" s="781">
        <v>5000</v>
      </c>
      <c r="T5" s="781">
        <v>89000</v>
      </c>
      <c r="U5" s="779"/>
      <c r="V5" s="779"/>
      <c r="W5" s="779"/>
      <c r="X5" s="779"/>
      <c r="Y5" s="779"/>
      <c r="Z5" s="779"/>
      <c r="AA5" s="779"/>
      <c r="AB5" s="779"/>
      <c r="AC5" s="777">
        <v>95778.900000000081</v>
      </c>
      <c r="AD5" s="778">
        <v>57318.36141434365</v>
      </c>
      <c r="AE5" s="782">
        <v>51559.445645499727</v>
      </c>
      <c r="AF5" s="778">
        <v>108877.80705984338</v>
      </c>
      <c r="AG5" s="783" t="s">
        <v>561</v>
      </c>
      <c r="AH5" s="783" t="s">
        <v>561</v>
      </c>
      <c r="AI5" s="778">
        <v>0</v>
      </c>
      <c r="AJ5" s="783" t="s">
        <v>561</v>
      </c>
      <c r="AK5" s="783" t="s">
        <v>561</v>
      </c>
      <c r="AL5" s="783" t="s">
        <v>561</v>
      </c>
      <c r="AM5" s="780">
        <v>70193.549669563028</v>
      </c>
      <c r="AN5" s="784">
        <v>130647.47565479102</v>
      </c>
      <c r="AO5" s="784">
        <v>37000</v>
      </c>
      <c r="AP5" s="778">
        <v>237841.02532435406</v>
      </c>
      <c r="AQ5" s="778">
        <v>0</v>
      </c>
      <c r="AR5" s="785">
        <v>0</v>
      </c>
      <c r="AS5" s="785">
        <v>-26529.570474144479</v>
      </c>
      <c r="AT5" s="785">
        <v>0</v>
      </c>
      <c r="AU5" s="785">
        <v>-4572.7365856989636</v>
      </c>
      <c r="AV5" s="778">
        <v>30000</v>
      </c>
      <c r="AW5" s="775">
        <v>2005</v>
      </c>
      <c r="AX5" s="775">
        <v>10</v>
      </c>
      <c r="AY5" s="786">
        <v>0</v>
      </c>
      <c r="AZ5" s="778">
        <v>0</v>
      </c>
      <c r="BA5" s="787">
        <v>7.1555555555555612</v>
      </c>
      <c r="BB5" s="788">
        <v>46236.08659362149</v>
      </c>
      <c r="BC5" s="788">
        <v>56646.83659362149</v>
      </c>
      <c r="BD5" s="788">
        <v>-10410.750000000115</v>
      </c>
      <c r="BE5" s="785">
        <v>-1758</v>
      </c>
      <c r="BF5" s="788">
        <v>558733.76999999699</v>
      </c>
      <c r="BG5" s="788">
        <v>0</v>
      </c>
      <c r="BH5" s="788">
        <v>0</v>
      </c>
      <c r="BJ5" s="808" t="s">
        <v>416</v>
      </c>
      <c r="BK5" s="809">
        <v>100413.03917696781</v>
      </c>
      <c r="BL5" s="810">
        <v>4973.2254205209174</v>
      </c>
      <c r="BM5" s="811">
        <v>-1758</v>
      </c>
      <c r="BN5" s="812">
        <v>-3742.2645974887273</v>
      </c>
      <c r="BO5" s="810">
        <v>0</v>
      </c>
      <c r="BP5" s="810">
        <v>0</v>
      </c>
      <c r="BQ5" s="813">
        <v>0</v>
      </c>
      <c r="BR5" s="814">
        <v>0</v>
      </c>
      <c r="BS5" s="815">
        <v>99886</v>
      </c>
      <c r="BT5" s="809">
        <v>99886</v>
      </c>
      <c r="BU5" s="809">
        <v>99886</v>
      </c>
      <c r="BV5" s="807"/>
      <c r="BW5" s="809"/>
      <c r="BX5" s="816">
        <v>-99886</v>
      </c>
    </row>
    <row r="6" spans="1:77" s="653" customFormat="1">
      <c r="A6" s="774"/>
      <c r="B6" s="775">
        <v>2014</v>
      </c>
      <c r="C6" s="776">
        <v>5</v>
      </c>
      <c r="D6" s="777" t="s">
        <v>16</v>
      </c>
      <c r="E6" s="777" t="s">
        <v>167</v>
      </c>
      <c r="F6" s="778"/>
      <c r="G6" s="778"/>
      <c r="H6" s="779"/>
      <c r="I6" s="780"/>
      <c r="J6" s="778"/>
      <c r="K6" s="778"/>
      <c r="L6" s="778"/>
      <c r="M6" s="779">
        <v>0</v>
      </c>
      <c r="N6" s="778"/>
      <c r="O6" s="781">
        <v>16000</v>
      </c>
      <c r="P6" s="781">
        <v>21000</v>
      </c>
      <c r="Q6" s="781">
        <v>24000</v>
      </c>
      <c r="R6" s="781">
        <v>33000</v>
      </c>
      <c r="S6" s="781">
        <v>7000</v>
      </c>
      <c r="T6" s="781">
        <v>100000</v>
      </c>
      <c r="U6" s="779"/>
      <c r="V6" s="779"/>
      <c r="W6" s="779"/>
      <c r="X6" s="779"/>
      <c r="Y6" s="779"/>
      <c r="Z6" s="779"/>
      <c r="AA6" s="779"/>
      <c r="AB6" s="779"/>
      <c r="AC6" s="777">
        <v>98971.530000000173</v>
      </c>
      <c r="AD6" s="778">
        <v>57727.52377329443</v>
      </c>
      <c r="AE6" s="782">
        <v>59222.181694330451</v>
      </c>
      <c r="AF6" s="778">
        <v>116949.70546762488</v>
      </c>
      <c r="AG6" s="783" t="s">
        <v>561</v>
      </c>
      <c r="AH6" s="783" t="s">
        <v>561</v>
      </c>
      <c r="AI6" s="778">
        <v>0</v>
      </c>
      <c r="AJ6" s="783" t="s">
        <v>561</v>
      </c>
      <c r="AK6" s="783" t="s">
        <v>561</v>
      </c>
      <c r="AL6" s="783" t="s">
        <v>561</v>
      </c>
      <c r="AM6" s="780">
        <v>68295.715374395717</v>
      </c>
      <c r="AN6" s="784">
        <v>140231.66882641605</v>
      </c>
      <c r="AO6" s="784">
        <v>37000</v>
      </c>
      <c r="AP6" s="778">
        <v>245527.38420081176</v>
      </c>
      <c r="AQ6" s="778">
        <v>0</v>
      </c>
      <c r="AR6" s="785">
        <v>0</v>
      </c>
      <c r="AS6" s="785">
        <v>-21296.608876457714</v>
      </c>
      <c r="AT6" s="785">
        <v>-14138.79</v>
      </c>
      <c r="AU6" s="785">
        <v>-4897.8342951673112</v>
      </c>
      <c r="AV6" s="778">
        <v>25000</v>
      </c>
      <c r="AW6" s="775">
        <v>2005</v>
      </c>
      <c r="AX6" s="775">
        <v>11</v>
      </c>
      <c r="AY6" s="786">
        <v>0</v>
      </c>
      <c r="AZ6" s="778">
        <v>0</v>
      </c>
      <c r="BA6" s="787">
        <v>7.1555555555555683</v>
      </c>
      <c r="BB6" s="788">
        <v>44684.771558396125</v>
      </c>
      <c r="BC6" s="788">
        <v>60053.021558396125</v>
      </c>
      <c r="BD6" s="788">
        <v>-18441.899999999998</v>
      </c>
      <c r="BE6" s="785">
        <v>-1758</v>
      </c>
      <c r="BF6" s="788">
        <v>572344.01999999699</v>
      </c>
      <c r="BG6" s="788">
        <v>14138.79</v>
      </c>
      <c r="BH6" s="788">
        <v>0</v>
      </c>
      <c r="BJ6" s="808" t="s">
        <v>417</v>
      </c>
      <c r="BK6" s="809">
        <v>52133.031650302684</v>
      </c>
      <c r="BL6" s="810">
        <v>55584.174010665723</v>
      </c>
      <c r="BM6" s="811">
        <v>-1758</v>
      </c>
      <c r="BN6" s="812">
        <v>-3708.2056609684223</v>
      </c>
      <c r="BO6" s="810">
        <v>0</v>
      </c>
      <c r="BP6" s="810">
        <v>0</v>
      </c>
      <c r="BQ6" s="813">
        <v>0</v>
      </c>
      <c r="BR6" s="814">
        <v>0</v>
      </c>
      <c r="BS6" s="815">
        <v>102250.99999999999</v>
      </c>
      <c r="BT6" s="809">
        <v>102250.99999999999</v>
      </c>
      <c r="BU6" s="809">
        <v>102250.99999999999</v>
      </c>
      <c r="BV6" s="807"/>
      <c r="BW6" s="809"/>
      <c r="BX6" s="816">
        <v>-102250.99999999999</v>
      </c>
    </row>
    <row r="7" spans="1:77" s="653" customFormat="1">
      <c r="A7" s="774"/>
      <c r="B7" s="775">
        <v>2014</v>
      </c>
      <c r="C7" s="776">
        <v>6</v>
      </c>
      <c r="D7" s="777" t="s">
        <v>17</v>
      </c>
      <c r="E7" s="777" t="s">
        <v>167</v>
      </c>
      <c r="F7" s="778"/>
      <c r="G7" s="778"/>
      <c r="H7" s="779"/>
      <c r="I7" s="780"/>
      <c r="J7" s="778"/>
      <c r="K7" s="778"/>
      <c r="L7" s="778"/>
      <c r="M7" s="779">
        <v>0</v>
      </c>
      <c r="N7" s="778"/>
      <c r="O7" s="781">
        <v>19000</v>
      </c>
      <c r="P7" s="781">
        <v>23000</v>
      </c>
      <c r="Q7" s="781">
        <v>21000</v>
      </c>
      <c r="R7" s="781">
        <v>34000</v>
      </c>
      <c r="S7" s="781">
        <v>8000</v>
      </c>
      <c r="T7" s="781">
        <v>105000</v>
      </c>
      <c r="U7" s="779"/>
      <c r="V7" s="779"/>
      <c r="W7" s="779"/>
      <c r="X7" s="779"/>
      <c r="Y7" s="779"/>
      <c r="Z7" s="779"/>
      <c r="AA7" s="779"/>
      <c r="AB7" s="779"/>
      <c r="AC7" s="777">
        <v>95778.900000000314</v>
      </c>
      <c r="AD7" s="778">
        <v>59475.783713961835</v>
      </c>
      <c r="AE7" s="782">
        <v>61320.421813934634</v>
      </c>
      <c r="AF7" s="778">
        <v>120796.20552789647</v>
      </c>
      <c r="AG7" s="783" t="s">
        <v>561</v>
      </c>
      <c r="AH7" s="783" t="s">
        <v>561</v>
      </c>
      <c r="AI7" s="778">
        <v>0</v>
      </c>
      <c r="AJ7" s="783" t="s">
        <v>561</v>
      </c>
      <c r="AK7" s="783" t="s">
        <v>561</v>
      </c>
      <c r="AL7" s="783" t="s">
        <v>561</v>
      </c>
      <c r="AM7" s="780">
        <v>66021.480302345662</v>
      </c>
      <c r="AN7" s="784">
        <v>124776.0743543128</v>
      </c>
      <c r="AO7" s="784">
        <v>45000</v>
      </c>
      <c r="AP7" s="778">
        <v>235797.55465665847</v>
      </c>
      <c r="AQ7" s="778">
        <v>0</v>
      </c>
      <c r="AR7" s="785">
        <v>0</v>
      </c>
      <c r="AS7" s="785">
        <v>-6359.170455846659</v>
      </c>
      <c r="AT7" s="785">
        <v>-13682.7</v>
      </c>
      <c r="AU7" s="785">
        <v>-5274.2350720500544</v>
      </c>
      <c r="AV7" s="778">
        <v>25000</v>
      </c>
      <c r="AW7" s="775">
        <v>2005</v>
      </c>
      <c r="AX7" s="775">
        <v>12</v>
      </c>
      <c r="AY7" s="786">
        <v>0</v>
      </c>
      <c r="AZ7" s="778">
        <v>0</v>
      </c>
      <c r="BA7" s="787">
        <v>7.1555555555555781</v>
      </c>
      <c r="BB7" s="788">
        <v>51974.259345306928</v>
      </c>
      <c r="BC7" s="788">
        <v>66846.759345306928</v>
      </c>
      <c r="BD7" s="788">
        <v>-14872.5</v>
      </c>
      <c r="BE7" s="785">
        <v>-1758</v>
      </c>
      <c r="BF7" s="788">
        <v>588433.01999999699</v>
      </c>
      <c r="BG7" s="788">
        <v>13682.7</v>
      </c>
      <c r="BH7" s="788">
        <v>0</v>
      </c>
      <c r="BJ7" s="808" t="s">
        <v>419</v>
      </c>
      <c r="BK7" s="809">
        <v>165839.85845867405</v>
      </c>
      <c r="BL7" s="810">
        <v>-32276.624281393175</v>
      </c>
      <c r="BM7" s="811">
        <v>-1758</v>
      </c>
      <c r="BN7" s="812">
        <v>-3687.2434862808586</v>
      </c>
      <c r="BO7" s="810">
        <v>0</v>
      </c>
      <c r="BP7" s="810">
        <v>0</v>
      </c>
      <c r="BQ7" s="813">
        <v>0</v>
      </c>
      <c r="BR7" s="814">
        <v>0</v>
      </c>
      <c r="BS7" s="815">
        <v>128117.990691</v>
      </c>
      <c r="BT7" s="809">
        <v>128117.990691</v>
      </c>
      <c r="BU7" s="809">
        <v>128117.990691</v>
      </c>
      <c r="BV7" s="807"/>
      <c r="BW7" s="809"/>
      <c r="BX7" s="816">
        <v>-128117.990691</v>
      </c>
    </row>
    <row r="8" spans="1:77" s="653" customFormat="1">
      <c r="A8" s="774"/>
      <c r="B8" s="775">
        <v>2014</v>
      </c>
      <c r="C8" s="776">
        <v>7</v>
      </c>
      <c r="D8" s="777" t="s">
        <v>18</v>
      </c>
      <c r="E8" s="777" t="s">
        <v>167</v>
      </c>
      <c r="F8" s="778"/>
      <c r="G8" s="778"/>
      <c r="H8" s="779"/>
      <c r="I8" s="780"/>
      <c r="J8" s="778"/>
      <c r="K8" s="778"/>
      <c r="L8" s="778"/>
      <c r="M8" s="779">
        <v>0</v>
      </c>
      <c r="N8" s="778"/>
      <c r="O8" s="781">
        <v>20000</v>
      </c>
      <c r="P8" s="781">
        <v>23000</v>
      </c>
      <c r="Q8" s="781">
        <v>24000</v>
      </c>
      <c r="R8" s="781">
        <v>36000</v>
      </c>
      <c r="S8" s="781">
        <v>9000</v>
      </c>
      <c r="T8" s="781">
        <v>112000</v>
      </c>
      <c r="U8" s="779"/>
      <c r="V8" s="779"/>
      <c r="W8" s="779"/>
      <c r="X8" s="779"/>
      <c r="Y8" s="779"/>
      <c r="Z8" s="779"/>
      <c r="AA8" s="779"/>
      <c r="AB8" s="779"/>
      <c r="AC8" s="777">
        <v>98971.530000000028</v>
      </c>
      <c r="AD8" s="778">
        <v>61302.496182268573</v>
      </c>
      <c r="AE8" s="782">
        <v>64574.187867031935</v>
      </c>
      <c r="AF8" s="778">
        <v>125876.6840493005</v>
      </c>
      <c r="AG8" s="783" t="s">
        <v>561</v>
      </c>
      <c r="AH8" s="783" t="s">
        <v>561</v>
      </c>
      <c r="AI8" s="778">
        <v>0</v>
      </c>
      <c r="AJ8" s="783" t="s">
        <v>561</v>
      </c>
      <c r="AK8" s="783" t="s">
        <v>561</v>
      </c>
      <c r="AL8" s="783" t="s">
        <v>561</v>
      </c>
      <c r="AM8" s="780">
        <v>63471.624429435084</v>
      </c>
      <c r="AN8" s="784">
        <v>129451.97840361352</v>
      </c>
      <c r="AO8" s="784">
        <v>37000</v>
      </c>
      <c r="AP8" s="778">
        <v>229923.60283304862</v>
      </c>
      <c r="AQ8" s="778">
        <v>0</v>
      </c>
      <c r="AR8" s="785">
        <v>0</v>
      </c>
      <c r="AS8" s="785">
        <v>-7121.5681763899192</v>
      </c>
      <c r="AT8" s="785">
        <v>-14138.79</v>
      </c>
      <c r="AU8" s="785">
        <v>-5549.8558729105789</v>
      </c>
      <c r="AV8" s="778">
        <v>25000</v>
      </c>
      <c r="AW8" s="775">
        <v>2006</v>
      </c>
      <c r="AX8" s="775">
        <v>1</v>
      </c>
      <c r="AY8" s="786">
        <v>0</v>
      </c>
      <c r="AZ8" s="778">
        <v>0</v>
      </c>
      <c r="BA8" s="787">
        <v>7.1555555555555577</v>
      </c>
      <c r="BB8" s="788">
        <v>48345.110518181347</v>
      </c>
      <c r="BC8" s="788">
        <v>67401.740518181352</v>
      </c>
      <c r="BD8" s="788">
        <v>-19056.630000000219</v>
      </c>
      <c r="BE8" s="785">
        <v>-1758</v>
      </c>
      <c r="BF8" s="788">
        <v>601428.53999999678</v>
      </c>
      <c r="BG8" s="788">
        <v>14138.79</v>
      </c>
      <c r="BH8" s="788">
        <v>0</v>
      </c>
      <c r="BJ8" s="808" t="s">
        <v>420</v>
      </c>
      <c r="BK8" s="809">
        <v>204656.70705984347</v>
      </c>
      <c r="BL8" s="810">
        <v>-26529.570474144479</v>
      </c>
      <c r="BM8" s="811">
        <v>-1758</v>
      </c>
      <c r="BN8" s="812">
        <v>-4572.7365856989636</v>
      </c>
      <c r="BO8" s="810">
        <v>0</v>
      </c>
      <c r="BP8" s="810">
        <v>0</v>
      </c>
      <c r="BQ8" s="813">
        <v>0</v>
      </c>
      <c r="BR8" s="814">
        <v>0</v>
      </c>
      <c r="BS8" s="815">
        <v>171796.40000000002</v>
      </c>
      <c r="BT8" s="809">
        <v>171796.40000000002</v>
      </c>
      <c r="BU8" s="809">
        <v>171796.40000000002</v>
      </c>
      <c r="BV8" s="807"/>
      <c r="BW8" s="809"/>
      <c r="BX8" s="816">
        <v>-171796.40000000002</v>
      </c>
    </row>
    <row r="9" spans="1:77" s="653" customFormat="1">
      <c r="A9" s="774"/>
      <c r="B9" s="775">
        <v>2014</v>
      </c>
      <c r="C9" s="775">
        <v>8</v>
      </c>
      <c r="D9" s="778" t="s">
        <v>19</v>
      </c>
      <c r="E9" s="778" t="s">
        <v>167</v>
      </c>
      <c r="F9" s="778"/>
      <c r="G9" s="778"/>
      <c r="H9" s="779"/>
      <c r="I9" s="780"/>
      <c r="J9" s="778"/>
      <c r="K9" s="778"/>
      <c r="L9" s="778"/>
      <c r="M9" s="779">
        <v>0</v>
      </c>
      <c r="N9" s="778"/>
      <c r="O9" s="781">
        <v>22000</v>
      </c>
      <c r="P9" s="781">
        <v>22000</v>
      </c>
      <c r="Q9" s="781">
        <v>24000</v>
      </c>
      <c r="R9" s="781">
        <v>37000</v>
      </c>
      <c r="S9" s="781">
        <v>9000</v>
      </c>
      <c r="T9" s="781">
        <v>113000</v>
      </c>
      <c r="U9" s="779"/>
      <c r="V9" s="779"/>
      <c r="W9" s="779"/>
      <c r="X9" s="779"/>
      <c r="Y9" s="779"/>
      <c r="Z9" s="779"/>
      <c r="AA9" s="779"/>
      <c r="AB9" s="779"/>
      <c r="AC9" s="777">
        <v>98971.530000000173</v>
      </c>
      <c r="AD9" s="778">
        <v>61693.658213169932</v>
      </c>
      <c r="AE9" s="782">
        <v>65469.811732849339</v>
      </c>
      <c r="AF9" s="778">
        <v>127163.46994601926</v>
      </c>
      <c r="AG9" s="783" t="s">
        <v>561</v>
      </c>
      <c r="AH9" s="783" t="s">
        <v>561</v>
      </c>
      <c r="AI9" s="778">
        <v>0</v>
      </c>
      <c r="AJ9" s="783" t="s">
        <v>561</v>
      </c>
      <c r="AK9" s="783" t="s">
        <v>561</v>
      </c>
      <c r="AL9" s="783" t="s">
        <v>561</v>
      </c>
      <c r="AM9" s="780">
        <v>60773.386241358588</v>
      </c>
      <c r="AN9" s="784">
        <v>127342.39834963303</v>
      </c>
      <c r="AO9" s="784">
        <v>37000</v>
      </c>
      <c r="AP9" s="778">
        <v>225115.78459099162</v>
      </c>
      <c r="AQ9" s="778">
        <v>0</v>
      </c>
      <c r="AR9" s="785">
        <v>0</v>
      </c>
      <c r="AS9" s="785">
        <v>-7572.9717579429634</v>
      </c>
      <c r="AT9" s="785">
        <v>-14138.79</v>
      </c>
      <c r="AU9" s="785">
        <v>-5698.2381880764951</v>
      </c>
      <c r="AV9" s="778">
        <v>25000</v>
      </c>
      <c r="AW9" s="775">
        <v>2006</v>
      </c>
      <c r="AX9" s="775">
        <v>2</v>
      </c>
      <c r="AY9" s="786">
        <v>0</v>
      </c>
      <c r="AZ9" s="778">
        <v>0</v>
      </c>
      <c r="BA9" s="787">
        <v>7.1555555555555683</v>
      </c>
      <c r="BB9" s="788">
        <v>47604.608142527373</v>
      </c>
      <c r="BC9" s="788">
        <v>66661.238142527378</v>
      </c>
      <c r="BD9" s="788">
        <v>-19671.360000000084</v>
      </c>
      <c r="BE9" s="785">
        <v>-1758</v>
      </c>
      <c r="BF9" s="788">
        <v>613809.3299999967</v>
      </c>
      <c r="BG9" s="788">
        <v>14138.79</v>
      </c>
      <c r="BH9" s="788">
        <v>0</v>
      </c>
      <c r="BJ9" s="808" t="s">
        <v>421</v>
      </c>
      <c r="BK9" s="809">
        <v>215921.23546762505</v>
      </c>
      <c r="BL9" s="810">
        <v>-21296.608876457714</v>
      </c>
      <c r="BM9" s="811">
        <v>-1758</v>
      </c>
      <c r="BN9" s="812">
        <v>-4897.8342951673112</v>
      </c>
      <c r="BO9" s="810">
        <v>-14138.79</v>
      </c>
      <c r="BP9" s="810">
        <v>0</v>
      </c>
      <c r="BQ9" s="813">
        <v>0</v>
      </c>
      <c r="BR9" s="814">
        <v>0</v>
      </c>
      <c r="BS9" s="815">
        <v>173830.00229600005</v>
      </c>
      <c r="BT9" s="809">
        <v>173830.00229600005</v>
      </c>
      <c r="BU9" s="809">
        <v>173830.00229600005</v>
      </c>
      <c r="BV9" s="807"/>
      <c r="BW9" s="809"/>
      <c r="BX9" s="816">
        <v>-173830.00229600005</v>
      </c>
    </row>
    <row r="10" spans="1:77" s="653" customFormat="1">
      <c r="A10" s="774"/>
      <c r="B10" s="775">
        <v>2014</v>
      </c>
      <c r="C10" s="775">
        <v>9</v>
      </c>
      <c r="D10" s="778" t="s">
        <v>20</v>
      </c>
      <c r="E10" s="778" t="s">
        <v>167</v>
      </c>
      <c r="F10" s="778"/>
      <c r="G10" s="778"/>
      <c r="H10" s="779"/>
      <c r="I10" s="780"/>
      <c r="J10" s="778"/>
      <c r="K10" s="778"/>
      <c r="L10" s="778"/>
      <c r="M10" s="779">
        <v>0</v>
      </c>
      <c r="N10" s="778"/>
      <c r="O10" s="781">
        <v>19000</v>
      </c>
      <c r="P10" s="781">
        <v>21000</v>
      </c>
      <c r="Q10" s="781">
        <v>24000</v>
      </c>
      <c r="R10" s="781">
        <v>35000</v>
      </c>
      <c r="S10" s="781">
        <v>8000</v>
      </c>
      <c r="T10" s="781">
        <v>107000</v>
      </c>
      <c r="U10" s="779"/>
      <c r="V10" s="779"/>
      <c r="W10" s="779"/>
      <c r="X10" s="779"/>
      <c r="Y10" s="779"/>
      <c r="Z10" s="779"/>
      <c r="AA10" s="779"/>
      <c r="AB10" s="779"/>
      <c r="AC10" s="777">
        <v>95778.899999999965</v>
      </c>
      <c r="AD10" s="778">
        <v>59740.889898051057</v>
      </c>
      <c r="AE10" s="782">
        <v>62127.957978263323</v>
      </c>
      <c r="AF10" s="778">
        <v>121868.84787631438</v>
      </c>
      <c r="AG10" s="783" t="s">
        <v>561</v>
      </c>
      <c r="AH10" s="783" t="s">
        <v>561</v>
      </c>
      <c r="AI10" s="778">
        <v>0</v>
      </c>
      <c r="AJ10" s="783" t="s">
        <v>561</v>
      </c>
      <c r="AK10" s="783" t="s">
        <v>561</v>
      </c>
      <c r="AL10" s="783" t="s">
        <v>561</v>
      </c>
      <c r="AM10" s="780">
        <v>70926.310191679426</v>
      </c>
      <c r="AN10" s="784">
        <v>141520.44622594741</v>
      </c>
      <c r="AO10" s="784">
        <v>39000</v>
      </c>
      <c r="AP10" s="778">
        <v>251446.75641762684</v>
      </c>
      <c r="AQ10" s="778">
        <v>0</v>
      </c>
      <c r="AR10" s="785">
        <v>0</v>
      </c>
      <c r="AS10" s="785">
        <v>-38255.671826635167</v>
      </c>
      <c r="AT10" s="785">
        <v>0</v>
      </c>
      <c r="AU10" s="785">
        <v>7152.9239503208373</v>
      </c>
      <c r="AV10" s="778">
        <v>25000</v>
      </c>
      <c r="AW10" s="775">
        <v>2006</v>
      </c>
      <c r="AX10" s="775">
        <v>3</v>
      </c>
      <c r="AY10" s="786">
        <v>0</v>
      </c>
      <c r="AZ10" s="778">
        <v>0</v>
      </c>
      <c r="BA10" s="787">
        <v>7.1555555555555523</v>
      </c>
      <c r="BB10" s="788">
        <v>42565.662031570748</v>
      </c>
      <c r="BC10" s="788">
        <v>61007.562031570749</v>
      </c>
      <c r="BD10" s="788">
        <v>-19036.80000000005</v>
      </c>
      <c r="BE10" s="785">
        <v>-1758</v>
      </c>
      <c r="BF10" s="788">
        <v>625734.02999999665</v>
      </c>
      <c r="BG10" s="788">
        <v>0</v>
      </c>
      <c r="BH10" s="788">
        <v>0</v>
      </c>
      <c r="BJ10" s="808" t="s">
        <v>422</v>
      </c>
      <c r="BK10" s="809">
        <v>216575.10552789678</v>
      </c>
      <c r="BL10" s="810">
        <v>-6359.170455846659</v>
      </c>
      <c r="BM10" s="811">
        <v>-1758</v>
      </c>
      <c r="BN10" s="812">
        <v>-5274.2350720500544</v>
      </c>
      <c r="BO10" s="810">
        <v>-13682.7</v>
      </c>
      <c r="BP10" s="810">
        <v>0</v>
      </c>
      <c r="BQ10" s="813">
        <v>0</v>
      </c>
      <c r="BR10" s="814">
        <v>0</v>
      </c>
      <c r="BS10" s="815">
        <v>189501.00000000006</v>
      </c>
      <c r="BT10" s="809">
        <v>189501.00000000006</v>
      </c>
      <c r="BU10" s="809">
        <v>189501.00000000006</v>
      </c>
      <c r="BV10" s="807"/>
      <c r="BW10" s="809"/>
      <c r="BX10" s="816">
        <v>-189501.00000000006</v>
      </c>
    </row>
    <row r="11" spans="1:77" s="653" customFormat="1">
      <c r="A11" s="774"/>
      <c r="B11" s="775">
        <v>2014</v>
      </c>
      <c r="C11" s="775">
        <v>10</v>
      </c>
      <c r="D11" s="778" t="s">
        <v>21</v>
      </c>
      <c r="E11" s="778" t="s">
        <v>167</v>
      </c>
      <c r="F11" s="778"/>
      <c r="G11" s="778"/>
      <c r="H11" s="779"/>
      <c r="I11" s="780"/>
      <c r="J11" s="778"/>
      <c r="K11" s="778"/>
      <c r="L11" s="778"/>
      <c r="M11" s="779">
        <v>0</v>
      </c>
      <c r="N11" s="778"/>
      <c r="O11" s="781">
        <v>22000</v>
      </c>
      <c r="P11" s="781">
        <v>23000</v>
      </c>
      <c r="Q11" s="781">
        <v>21000</v>
      </c>
      <c r="R11" s="781">
        <v>33000</v>
      </c>
      <c r="S11" s="781">
        <v>6000</v>
      </c>
      <c r="T11" s="781">
        <v>104000</v>
      </c>
      <c r="U11" s="779"/>
      <c r="V11" s="779"/>
      <c r="W11" s="779"/>
      <c r="X11" s="779"/>
      <c r="Y11" s="779"/>
      <c r="Z11" s="779"/>
      <c r="AA11" s="779"/>
      <c r="AB11" s="779"/>
      <c r="AC11" s="777">
        <v>70693.950000000594</v>
      </c>
      <c r="AD11" s="778">
        <v>69718.251565736704</v>
      </c>
      <c r="AE11" s="782">
        <v>70425.853557485796</v>
      </c>
      <c r="AF11" s="778">
        <v>140144.10512322251</v>
      </c>
      <c r="AG11" s="783" t="s">
        <v>561</v>
      </c>
      <c r="AH11" s="783" t="s">
        <v>561</v>
      </c>
      <c r="AI11" s="778">
        <v>0</v>
      </c>
      <c r="AJ11" s="783" t="s">
        <v>561</v>
      </c>
      <c r="AK11" s="783" t="s">
        <v>561</v>
      </c>
      <c r="AL11" s="783" t="s">
        <v>561</v>
      </c>
      <c r="AM11" s="780">
        <v>68434.877019489373</v>
      </c>
      <c r="AN11" s="784">
        <v>131531.2513491706</v>
      </c>
      <c r="AO11" s="784">
        <v>36000</v>
      </c>
      <c r="AP11" s="778">
        <v>235966.12836865999</v>
      </c>
      <c r="AQ11" s="778">
        <v>0</v>
      </c>
      <c r="AR11" s="785">
        <v>0</v>
      </c>
      <c r="AS11" s="785">
        <v>1870.3780489669443</v>
      </c>
      <c r="AT11" s="785">
        <v>0</v>
      </c>
      <c r="AU11" s="785">
        <v>-5491.4331721900526</v>
      </c>
      <c r="AV11" s="778">
        <v>37000</v>
      </c>
      <c r="AW11" s="775">
        <v>2006</v>
      </c>
      <c r="AX11" s="775">
        <v>4</v>
      </c>
      <c r="AY11" s="786">
        <v>0</v>
      </c>
      <c r="AZ11" s="778">
        <v>0</v>
      </c>
      <c r="BA11" s="787">
        <v>5.1111111111111533</v>
      </c>
      <c r="BB11" s="788">
        <v>47962.407981204626</v>
      </c>
      <c r="BC11" s="788">
        <v>57183.357981204623</v>
      </c>
      <c r="BD11" s="788">
        <v>-18441.900000000114</v>
      </c>
      <c r="BE11" s="785">
        <v>-1758</v>
      </c>
      <c r="BF11" s="788">
        <v>639344.27999999654</v>
      </c>
      <c r="BG11" s="788">
        <v>0</v>
      </c>
      <c r="BH11" s="788">
        <v>0</v>
      </c>
      <c r="BJ11" s="808" t="s">
        <v>423</v>
      </c>
      <c r="BK11" s="809">
        <v>224848.21404930053</v>
      </c>
      <c r="BL11" s="810">
        <v>-7121.5681763899192</v>
      </c>
      <c r="BM11" s="811">
        <v>-1758</v>
      </c>
      <c r="BN11" s="812">
        <v>-5549.8558729105789</v>
      </c>
      <c r="BO11" s="810">
        <v>-14138.79</v>
      </c>
      <c r="BP11" s="810">
        <v>0</v>
      </c>
      <c r="BQ11" s="813">
        <v>0</v>
      </c>
      <c r="BR11" s="814">
        <v>0</v>
      </c>
      <c r="BS11" s="815">
        <v>196280.00000000003</v>
      </c>
      <c r="BT11" s="809">
        <v>196280.00000000003</v>
      </c>
      <c r="BU11" s="809">
        <v>196280.00000000003</v>
      </c>
      <c r="BV11" s="807"/>
      <c r="BW11" s="817"/>
      <c r="BX11" s="816">
        <v>-196280.00000000003</v>
      </c>
    </row>
    <row r="12" spans="1:77" s="653" customFormat="1">
      <c r="A12" s="774"/>
      <c r="B12" s="775">
        <v>2014</v>
      </c>
      <c r="C12" s="775">
        <v>11</v>
      </c>
      <c r="D12" s="778" t="s">
        <v>22</v>
      </c>
      <c r="E12" s="778" t="s">
        <v>167</v>
      </c>
      <c r="F12" s="778"/>
      <c r="G12" s="778"/>
      <c r="H12" s="779"/>
      <c r="I12" s="780"/>
      <c r="J12" s="778"/>
      <c r="K12" s="778"/>
      <c r="L12" s="778"/>
      <c r="M12" s="779">
        <v>0</v>
      </c>
      <c r="N12" s="778"/>
      <c r="O12" s="781">
        <v>13000</v>
      </c>
      <c r="P12" s="781">
        <v>17000</v>
      </c>
      <c r="Q12" s="781">
        <v>14000</v>
      </c>
      <c r="R12" s="781">
        <v>28000</v>
      </c>
      <c r="S12" s="781">
        <v>5000</v>
      </c>
      <c r="T12" s="781">
        <v>77000</v>
      </c>
      <c r="U12" s="779"/>
      <c r="V12" s="779"/>
      <c r="W12" s="779"/>
      <c r="X12" s="779"/>
      <c r="Y12" s="779"/>
      <c r="Z12" s="779"/>
      <c r="AA12" s="779"/>
      <c r="AB12" s="779"/>
      <c r="AC12" s="777">
        <v>54730.800000000097</v>
      </c>
      <c r="AD12" s="778">
        <v>54602.488771269906</v>
      </c>
      <c r="AE12" s="782">
        <v>28866.273327210769</v>
      </c>
      <c r="AF12" s="778">
        <v>83468.762098480671</v>
      </c>
      <c r="AG12" s="783" t="s">
        <v>561</v>
      </c>
      <c r="AH12" s="783" t="s">
        <v>561</v>
      </c>
      <c r="AI12" s="778">
        <v>0</v>
      </c>
      <c r="AJ12" s="783" t="s">
        <v>561</v>
      </c>
      <c r="AK12" s="783" t="s">
        <v>561</v>
      </c>
      <c r="AL12" s="783" t="s">
        <v>561</v>
      </c>
      <c r="AM12" s="780">
        <v>67073.811131569775</v>
      </c>
      <c r="AN12" s="784">
        <v>114938.51344765119</v>
      </c>
      <c r="AO12" s="784">
        <v>35000</v>
      </c>
      <c r="AP12" s="778">
        <v>217012.32457922096</v>
      </c>
      <c r="AQ12" s="778">
        <v>0</v>
      </c>
      <c r="AR12" s="785">
        <v>0</v>
      </c>
      <c r="AS12" s="785">
        <v>28445.503789438837</v>
      </c>
      <c r="AT12" s="785">
        <v>0</v>
      </c>
      <c r="AU12" s="785">
        <v>-4361.065887919598</v>
      </c>
      <c r="AV12" s="778">
        <v>27000</v>
      </c>
      <c r="AW12" s="775">
        <v>2006</v>
      </c>
      <c r="AX12" s="775">
        <v>5</v>
      </c>
      <c r="AY12" s="786">
        <v>0</v>
      </c>
      <c r="AZ12" s="778">
        <v>0</v>
      </c>
      <c r="BA12" s="787">
        <v>4.0888888888888957</v>
      </c>
      <c r="BB12" s="788">
        <v>39629.36658331989</v>
      </c>
      <c r="BC12" s="788">
        <v>47363.066583319887</v>
      </c>
      <c r="BD12" s="788">
        <v>-7733.699999999837</v>
      </c>
      <c r="BE12" s="785">
        <v>-1758</v>
      </c>
      <c r="BF12" s="788">
        <v>629852.5799999967</v>
      </c>
      <c r="BG12" s="788">
        <v>0</v>
      </c>
      <c r="BH12" s="788">
        <v>0</v>
      </c>
      <c r="BJ12" s="808" t="s">
        <v>424</v>
      </c>
      <c r="BK12" s="809">
        <v>226134.99994601944</v>
      </c>
      <c r="BL12" s="810">
        <v>-7572.9717579429634</v>
      </c>
      <c r="BM12" s="811">
        <v>-1758</v>
      </c>
      <c r="BN12" s="812">
        <v>-5698.2381880764951</v>
      </c>
      <c r="BO12" s="810">
        <v>-14138.79</v>
      </c>
      <c r="BP12" s="810">
        <v>0</v>
      </c>
      <c r="BQ12" s="813">
        <v>0</v>
      </c>
      <c r="BR12" s="814">
        <v>0</v>
      </c>
      <c r="BS12" s="815">
        <v>196966.99999999997</v>
      </c>
      <c r="BT12" s="809">
        <v>196966.99999999997</v>
      </c>
      <c r="BU12" s="809">
        <v>196966.99999999997</v>
      </c>
      <c r="BV12" s="807"/>
      <c r="BW12" s="817"/>
      <c r="BX12" s="816">
        <v>-196966.99999999997</v>
      </c>
    </row>
    <row r="13" spans="1:77" s="653" customFormat="1">
      <c r="A13" s="774"/>
      <c r="B13" s="775">
        <v>2014</v>
      </c>
      <c r="C13" s="775">
        <v>12</v>
      </c>
      <c r="D13" s="778" t="s">
        <v>23</v>
      </c>
      <c r="E13" s="778" t="s">
        <v>167</v>
      </c>
      <c r="F13" s="778"/>
      <c r="G13" s="778"/>
      <c r="H13" s="779"/>
      <c r="I13" s="780"/>
      <c r="J13" s="778"/>
      <c r="K13" s="778"/>
      <c r="L13" s="778"/>
      <c r="M13" s="779">
        <v>0</v>
      </c>
      <c r="N13" s="778"/>
      <c r="O13" s="781">
        <v>13000</v>
      </c>
      <c r="P13" s="781">
        <v>16000</v>
      </c>
      <c r="Q13" s="781">
        <v>9000</v>
      </c>
      <c r="R13" s="781">
        <v>24000</v>
      </c>
      <c r="S13" s="781">
        <v>4000</v>
      </c>
      <c r="T13" s="781">
        <v>65000</v>
      </c>
      <c r="U13" s="779"/>
      <c r="V13" s="779"/>
      <c r="W13" s="779"/>
      <c r="X13" s="779"/>
      <c r="Y13" s="779"/>
      <c r="Z13" s="779"/>
      <c r="AA13" s="779"/>
      <c r="AB13" s="779"/>
      <c r="AC13" s="777">
        <v>56493.68700000114</v>
      </c>
      <c r="AD13" s="778">
        <v>35973.089718477917</v>
      </c>
      <c r="AE13" s="782">
        <v>13218.2857898644</v>
      </c>
      <c r="AF13" s="778">
        <v>49191.375508342317</v>
      </c>
      <c r="AG13" s="783" t="s">
        <v>561</v>
      </c>
      <c r="AH13" s="783" t="s">
        <v>561</v>
      </c>
      <c r="AI13" s="778">
        <v>0</v>
      </c>
      <c r="AJ13" s="783" t="s">
        <v>561</v>
      </c>
      <c r="AK13" s="783" t="s">
        <v>561</v>
      </c>
      <c r="AL13" s="783" t="s">
        <v>561</v>
      </c>
      <c r="AM13" s="780">
        <v>72499.780794296777</v>
      </c>
      <c r="AN13" s="784">
        <v>107476.60595599467</v>
      </c>
      <c r="AO13" s="784">
        <v>37000</v>
      </c>
      <c r="AP13" s="778">
        <v>216976.38675029145</v>
      </c>
      <c r="AQ13" s="778">
        <v>0</v>
      </c>
      <c r="AR13" s="785">
        <v>0</v>
      </c>
      <c r="AS13" s="785">
        <v>8555.9678289295116</v>
      </c>
      <c r="AT13" s="785">
        <v>0</v>
      </c>
      <c r="AU13" s="785">
        <v>2425.9696627270023</v>
      </c>
      <c r="AV13" s="778">
        <v>12000</v>
      </c>
      <c r="AW13" s="775">
        <v>2006</v>
      </c>
      <c r="AX13" s="775">
        <v>6</v>
      </c>
      <c r="AY13" s="786">
        <v>0</v>
      </c>
      <c r="AZ13" s="778">
        <v>0</v>
      </c>
      <c r="BA13" s="787">
        <v>4.0844444444445269</v>
      </c>
      <c r="BB13" s="788">
        <v>31095.110010203141</v>
      </c>
      <c r="BC13" s="788">
        <v>37857.14001020314</v>
      </c>
      <c r="BD13" s="788">
        <v>-6762.0300000000279</v>
      </c>
      <c r="BE13" s="785">
        <v>-1758</v>
      </c>
      <c r="BF13" s="788">
        <v>621332.54999999667</v>
      </c>
      <c r="BG13" s="788">
        <v>0</v>
      </c>
      <c r="BH13" s="788">
        <v>0</v>
      </c>
      <c r="BJ13" s="808" t="s">
        <v>425</v>
      </c>
      <c r="BK13" s="809">
        <v>217647.74787631433</v>
      </c>
      <c r="BL13" s="810">
        <v>-38255.671826635167</v>
      </c>
      <c r="BM13" s="811">
        <v>-1758</v>
      </c>
      <c r="BN13" s="812">
        <v>7152.9239503208373</v>
      </c>
      <c r="BO13" s="810">
        <v>0</v>
      </c>
      <c r="BP13" s="810">
        <v>0</v>
      </c>
      <c r="BQ13" s="813">
        <v>0</v>
      </c>
      <c r="BR13" s="814">
        <v>0</v>
      </c>
      <c r="BS13" s="815">
        <v>184787</v>
      </c>
      <c r="BT13" s="809">
        <v>184787</v>
      </c>
      <c r="BU13" s="809">
        <v>184787</v>
      </c>
      <c r="BV13" s="807"/>
      <c r="BW13" s="817"/>
      <c r="BX13" s="816">
        <v>-184787</v>
      </c>
    </row>
    <row r="14" spans="1:77">
      <c r="F14" s="767">
        <v>0</v>
      </c>
      <c r="G14" s="767">
        <v>0</v>
      </c>
      <c r="I14" s="767">
        <v>0</v>
      </c>
      <c r="J14" s="767">
        <v>0</v>
      </c>
      <c r="K14" s="767">
        <v>0</v>
      </c>
      <c r="L14" s="767">
        <v>0</v>
      </c>
      <c r="M14" s="767">
        <v>0</v>
      </c>
      <c r="N14" s="767">
        <v>0</v>
      </c>
      <c r="O14" s="767">
        <v>197000</v>
      </c>
      <c r="P14" s="767">
        <v>224000</v>
      </c>
      <c r="Q14" s="767">
        <v>205000</v>
      </c>
      <c r="R14" s="767">
        <v>358000</v>
      </c>
      <c r="S14" s="767">
        <v>74000</v>
      </c>
      <c r="T14" s="767">
        <v>1058000</v>
      </c>
      <c r="AC14" s="767">
        <v>926076.73694006493</v>
      </c>
      <c r="AD14" s="767">
        <v>642167.32660838903</v>
      </c>
      <c r="AE14" s="767">
        <v>510648.5553945374</v>
      </c>
      <c r="AF14" s="767">
        <v>1152815.8820029267</v>
      </c>
      <c r="AQ14" s="767">
        <v>0</v>
      </c>
      <c r="AR14" s="785">
        <v>0</v>
      </c>
      <c r="AS14" s="767">
        <v>-39982.936750288136</v>
      </c>
      <c r="AT14" s="767">
        <v>-56099.07</v>
      </c>
      <c r="AU14" s="767">
        <v>-37404.219205703223</v>
      </c>
      <c r="AV14" s="767">
        <v>283500</v>
      </c>
      <c r="AZ14" s="767">
        <v>0</v>
      </c>
      <c r="BB14" s="819">
        <v>495679.14444136363</v>
      </c>
      <c r="BC14" s="819">
        <v>622452.33444136358</v>
      </c>
      <c r="BD14" s="819">
        <v>-160325.55000000334</v>
      </c>
      <c r="BE14" s="819">
        <v>-21096</v>
      </c>
      <c r="BF14" s="819">
        <v>51977.549999996671</v>
      </c>
      <c r="BG14" s="819">
        <v>56099.07</v>
      </c>
      <c r="BH14" s="819">
        <v>0</v>
      </c>
      <c r="BJ14" s="808" t="s">
        <v>426</v>
      </c>
      <c r="BK14" s="809">
        <v>210838.05512322311</v>
      </c>
      <c r="BL14" s="810">
        <v>1870.3780489669443</v>
      </c>
      <c r="BM14" s="811">
        <v>-1758</v>
      </c>
      <c r="BN14" s="812">
        <v>-5491.4331721900526</v>
      </c>
      <c r="BO14" s="810">
        <v>0</v>
      </c>
      <c r="BP14" s="810">
        <v>0</v>
      </c>
      <c r="BQ14" s="813">
        <v>0</v>
      </c>
      <c r="BR14" s="814">
        <v>0</v>
      </c>
      <c r="BS14" s="815">
        <v>205459</v>
      </c>
      <c r="BT14" s="809">
        <v>205459</v>
      </c>
      <c r="BU14" s="809">
        <v>205459</v>
      </c>
      <c r="BV14" s="807"/>
      <c r="BW14" s="817"/>
      <c r="BX14" s="816">
        <v>-205459</v>
      </c>
      <c r="BY14" s="653"/>
    </row>
    <row r="15" spans="1:77">
      <c r="I15" s="820" t="s">
        <v>586</v>
      </c>
      <c r="T15" s="820" t="s">
        <v>586</v>
      </c>
      <c r="X15" s="820"/>
      <c r="Y15" s="820"/>
      <c r="Z15" s="820"/>
      <c r="AA15" s="820"/>
      <c r="AB15" s="820"/>
      <c r="AR15" s="820" t="s">
        <v>587</v>
      </c>
      <c r="AS15" s="820" t="s">
        <v>587</v>
      </c>
      <c r="AT15" s="820" t="s">
        <v>587</v>
      </c>
      <c r="AU15" s="820" t="s">
        <v>587</v>
      </c>
      <c r="AV15" s="820"/>
      <c r="BE15" s="820" t="s">
        <v>587</v>
      </c>
      <c r="BF15" s="820" t="s">
        <v>587</v>
      </c>
      <c r="BJ15" s="808" t="s">
        <v>427</v>
      </c>
      <c r="BK15" s="809">
        <v>138199.56209848076</v>
      </c>
      <c r="BL15" s="810">
        <v>28445.503789438837</v>
      </c>
      <c r="BM15" s="811">
        <v>-1758</v>
      </c>
      <c r="BN15" s="812">
        <v>-4361.065887919598</v>
      </c>
      <c r="BO15" s="810">
        <v>0</v>
      </c>
      <c r="BP15" s="810">
        <v>0</v>
      </c>
      <c r="BQ15" s="813">
        <v>0</v>
      </c>
      <c r="BR15" s="814">
        <v>0</v>
      </c>
      <c r="BS15" s="815">
        <v>160526</v>
      </c>
      <c r="BT15" s="809">
        <v>160526</v>
      </c>
      <c r="BU15" s="809">
        <v>160526</v>
      </c>
      <c r="BV15" s="807"/>
      <c r="BW15" s="817"/>
      <c r="BX15" s="816">
        <v>-160526</v>
      </c>
      <c r="BY15" s="653"/>
    </row>
    <row r="16" spans="1:77">
      <c r="H16" s="821"/>
      <c r="I16" s="822" t="s">
        <v>588</v>
      </c>
      <c r="O16" s="767" t="s">
        <v>518</v>
      </c>
      <c r="P16" s="767" t="s">
        <v>519</v>
      </c>
      <c r="Q16" s="767" t="s">
        <v>108</v>
      </c>
      <c r="R16" s="767" t="s">
        <v>520</v>
      </c>
      <c r="S16" s="767" t="s">
        <v>382</v>
      </c>
      <c r="T16" s="767" t="s">
        <v>521</v>
      </c>
      <c r="X16" s="767" t="s">
        <v>518</v>
      </c>
      <c r="Y16" s="767" t="s">
        <v>519</v>
      </c>
      <c r="Z16" s="767" t="s">
        <v>108</v>
      </c>
      <c r="AA16" s="767" t="s">
        <v>520</v>
      </c>
      <c r="AB16" s="767" t="s">
        <v>382</v>
      </c>
      <c r="AG16" s="823" t="s">
        <v>589</v>
      </c>
      <c r="AH16" s="823"/>
      <c r="AI16" s="823"/>
      <c r="AJ16" s="823"/>
      <c r="AK16" s="823"/>
      <c r="BF16" s="102"/>
      <c r="BJ16" s="808" t="s">
        <v>428</v>
      </c>
      <c r="BK16" s="809">
        <v>105685.06250834346</v>
      </c>
      <c r="BL16" s="810">
        <v>8555.9678289295116</v>
      </c>
      <c r="BM16" s="811">
        <v>-1758</v>
      </c>
      <c r="BN16" s="812">
        <v>2425.9696627270023</v>
      </c>
      <c r="BO16" s="810">
        <v>0</v>
      </c>
      <c r="BP16" s="810">
        <v>0</v>
      </c>
      <c r="BQ16" s="813">
        <v>0</v>
      </c>
      <c r="BR16" s="814">
        <v>0</v>
      </c>
      <c r="BS16" s="815">
        <v>114908.99999999997</v>
      </c>
      <c r="BT16" s="809">
        <v>114908.99999999997</v>
      </c>
      <c r="BU16" s="809">
        <v>114908.99999999997</v>
      </c>
      <c r="BV16" s="807"/>
      <c r="BW16" s="817"/>
      <c r="BX16" s="816">
        <v>-114908.99999999997</v>
      </c>
    </row>
    <row r="17" spans="8:75">
      <c r="H17" s="824">
        <v>1</v>
      </c>
      <c r="I17" s="779"/>
      <c r="J17" s="779"/>
      <c r="M17" s="821" t="s">
        <v>590</v>
      </c>
      <c r="N17" s="820" t="s">
        <v>167</v>
      </c>
      <c r="O17" s="825">
        <v>12445.133772553347</v>
      </c>
      <c r="P17" s="825">
        <v>10844.615247117285</v>
      </c>
      <c r="Q17" s="826">
        <v>9922.6391800395213</v>
      </c>
      <c r="R17" s="827">
        <v>23364.370793966511</v>
      </c>
      <c r="S17" s="827">
        <v>3733.1072500734513</v>
      </c>
      <c r="T17" s="827">
        <v>60309.866243750119</v>
      </c>
      <c r="W17" s="777" t="s">
        <v>10</v>
      </c>
      <c r="X17" s="828">
        <v>0.105</v>
      </c>
      <c r="Y17" s="828">
        <v>0.105</v>
      </c>
      <c r="Z17" s="828" t="e">
        <v>#NAME?</v>
      </c>
      <c r="AA17" s="828">
        <v>1</v>
      </c>
      <c r="AB17" s="828">
        <v>1</v>
      </c>
      <c r="AG17" s="823" t="s">
        <v>591</v>
      </c>
      <c r="AH17" s="823"/>
      <c r="AI17" s="823"/>
      <c r="AJ17" s="823"/>
      <c r="AK17" s="823"/>
      <c r="BF17" s="102"/>
      <c r="BJ17" s="829" t="s">
        <v>592</v>
      </c>
      <c r="BK17" s="815">
        <v>2078892.6189429911</v>
      </c>
      <c r="BL17" s="809">
        <v>-39982.936750288136</v>
      </c>
      <c r="BM17" s="811">
        <v>-21096</v>
      </c>
      <c r="BN17" s="812">
        <v>-37404.219205703223</v>
      </c>
      <c r="BO17" s="809">
        <v>-56099.07</v>
      </c>
      <c r="BP17" s="809">
        <v>0</v>
      </c>
      <c r="BQ17" s="813">
        <v>0</v>
      </c>
      <c r="BR17" s="814">
        <v>0</v>
      </c>
      <c r="BS17" s="815">
        <v>1924310.3929870001</v>
      </c>
      <c r="BT17" s="830">
        <v>1924310.3929870001</v>
      </c>
      <c r="BU17" s="830">
        <v>1924310.3929870001</v>
      </c>
      <c r="BV17" s="807"/>
      <c r="BW17" s="830">
        <v>0</v>
      </c>
    </row>
    <row r="18" spans="8:75">
      <c r="H18" s="824">
        <v>2</v>
      </c>
      <c r="I18" s="779"/>
      <c r="J18" s="779"/>
      <c r="M18" s="821" t="s">
        <v>590</v>
      </c>
      <c r="N18" s="820" t="s">
        <v>167</v>
      </c>
      <c r="O18" s="825">
        <v>10422.86877685254</v>
      </c>
      <c r="P18" s="825">
        <v>11753.447769642227</v>
      </c>
      <c r="Q18" s="826">
        <v>8169.9034329485967</v>
      </c>
      <c r="R18" s="827">
        <v>24487.226746667911</v>
      </c>
      <c r="S18" s="827">
        <v>4623.6552018176753</v>
      </c>
      <c r="T18" s="827">
        <v>59457.101927928947</v>
      </c>
      <c r="W18" s="777" t="s">
        <v>12</v>
      </c>
      <c r="X18" s="828">
        <v>0.105</v>
      </c>
      <c r="Y18" s="828">
        <v>0.105</v>
      </c>
      <c r="Z18" s="828" t="e">
        <v>#NAME?</v>
      </c>
      <c r="AA18" s="828">
        <v>1</v>
      </c>
      <c r="AB18" s="828">
        <v>1</v>
      </c>
      <c r="BF18" s="102"/>
      <c r="BK18" s="653"/>
      <c r="BL18" s="653"/>
      <c r="BM18" s="653"/>
      <c r="BN18" s="653"/>
      <c r="BO18" s="653"/>
      <c r="BQ18" s="653"/>
    </row>
    <row r="19" spans="8:75">
      <c r="H19" s="824">
        <v>3</v>
      </c>
      <c r="I19" s="779"/>
      <c r="J19" s="779"/>
      <c r="M19" s="821" t="s">
        <v>590</v>
      </c>
      <c r="N19" s="820" t="s">
        <v>167</v>
      </c>
      <c r="O19" s="825">
        <v>13442.697205069773</v>
      </c>
      <c r="P19" s="825">
        <v>13484.221767116842</v>
      </c>
      <c r="Q19" s="826">
        <v>9643.3534831916695</v>
      </c>
      <c r="R19" s="827">
        <v>24263.185817180674</v>
      </c>
      <c r="S19" s="827">
        <v>3916.577628432904</v>
      </c>
      <c r="T19" s="827">
        <v>64750.035900991861</v>
      </c>
      <c r="W19" s="777" t="s">
        <v>14</v>
      </c>
      <c r="X19" s="828">
        <v>0.105</v>
      </c>
      <c r="Y19" s="828">
        <v>0.105</v>
      </c>
      <c r="Z19" s="828" t="e">
        <v>#NAME?</v>
      </c>
      <c r="AA19" s="828">
        <v>1</v>
      </c>
      <c r="AB19" s="828">
        <v>1</v>
      </c>
      <c r="BK19" s="653"/>
      <c r="BL19" s="653"/>
      <c r="BM19" s="653"/>
      <c r="BN19" s="653"/>
      <c r="BO19" s="653"/>
      <c r="BQ19" s="653"/>
    </row>
    <row r="20" spans="8:75">
      <c r="H20" s="824">
        <v>4</v>
      </c>
      <c r="I20" s="779"/>
      <c r="J20" s="779"/>
      <c r="M20" s="821" t="s">
        <v>590</v>
      </c>
      <c r="N20" s="820" t="s">
        <v>167</v>
      </c>
      <c r="O20" s="825">
        <v>18180.916531355466</v>
      </c>
      <c r="P20" s="825">
        <v>22476.612252565657</v>
      </c>
      <c r="Q20" s="826">
        <v>16209.38476929898</v>
      </c>
      <c r="R20" s="827">
        <v>27318.36141434365</v>
      </c>
      <c r="S20" s="827">
        <v>4938.8394462406004</v>
      </c>
      <c r="T20" s="827">
        <v>89124.114413804346</v>
      </c>
      <c r="W20" s="777" t="s">
        <v>15</v>
      </c>
      <c r="X20" s="828">
        <v>0.155</v>
      </c>
      <c r="Y20" s="828">
        <v>0.155</v>
      </c>
      <c r="Z20" s="828" t="e">
        <v>#NAME?</v>
      </c>
      <c r="AA20" s="828">
        <v>1</v>
      </c>
      <c r="AB20" s="828">
        <v>1</v>
      </c>
      <c r="AV20" s="828"/>
      <c r="BF20" s="102"/>
      <c r="BK20" s="653"/>
      <c r="BL20" s="653"/>
      <c r="BM20" s="653"/>
      <c r="BN20" s="653"/>
      <c r="BO20" s="653"/>
      <c r="BQ20" s="653"/>
    </row>
    <row r="21" spans="8:75" ht="21" customHeight="1">
      <c r="H21" s="824">
        <v>5</v>
      </c>
      <c r="I21" s="779"/>
      <c r="J21" s="779"/>
      <c r="M21" s="821" t="s">
        <v>590</v>
      </c>
      <c r="N21" s="820" t="s">
        <v>167</v>
      </c>
      <c r="O21" s="825">
        <v>15774.292689878968</v>
      </c>
      <c r="P21" s="825">
        <v>21283.123947626216</v>
      </c>
      <c r="Q21" s="826">
        <v>23522.948565892413</v>
      </c>
      <c r="R21" s="827">
        <v>32727.52377329443</v>
      </c>
      <c r="S21" s="827">
        <v>6929.6093850860698</v>
      </c>
      <c r="T21" s="827">
        <v>100237.49836177808</v>
      </c>
      <c r="W21" s="777" t="s">
        <v>16</v>
      </c>
      <c r="X21" s="828">
        <v>0.255</v>
      </c>
      <c r="Y21" s="828">
        <v>0.255</v>
      </c>
      <c r="Z21" s="828" t="e">
        <v>#NAME?</v>
      </c>
      <c r="AA21" s="828">
        <v>1</v>
      </c>
      <c r="AB21" s="828">
        <v>1</v>
      </c>
      <c r="BK21" s="653"/>
      <c r="BL21" s="653"/>
      <c r="BM21" s="653"/>
      <c r="BN21" s="653"/>
      <c r="BO21" s="653"/>
      <c r="BQ21" s="653"/>
    </row>
    <row r="22" spans="8:75">
      <c r="H22" s="824">
        <v>6</v>
      </c>
      <c r="I22" s="779"/>
      <c r="J22" s="779"/>
      <c r="M22" s="821" t="s">
        <v>590</v>
      </c>
      <c r="N22" s="820" t="s">
        <v>167</v>
      </c>
      <c r="O22" s="825">
        <v>18544.76284598872</v>
      </c>
      <c r="P22" s="825">
        <v>23310.899241834908</v>
      </c>
      <c r="Q22" s="826">
        <v>20772.190283202821</v>
      </c>
      <c r="R22" s="827">
        <v>34475.783713961835</v>
      </c>
      <c r="S22" s="827">
        <v>7865.1238732283364</v>
      </c>
      <c r="T22" s="827">
        <v>104968.75995821661</v>
      </c>
      <c r="W22" s="777" t="s">
        <v>17</v>
      </c>
      <c r="X22" s="828">
        <v>0.255</v>
      </c>
      <c r="Y22" s="828">
        <v>0.255</v>
      </c>
      <c r="Z22" s="828" t="e">
        <v>#NAME?</v>
      </c>
      <c r="AA22" s="828">
        <v>1</v>
      </c>
      <c r="AB22" s="828">
        <v>1</v>
      </c>
      <c r="BK22" s="653"/>
      <c r="BL22" s="653"/>
      <c r="BM22" s="653"/>
      <c r="BN22" s="653"/>
      <c r="BO22" s="653"/>
      <c r="BQ22" s="653"/>
    </row>
    <row r="23" spans="8:75">
      <c r="H23" s="824">
        <v>7</v>
      </c>
      <c r="I23" s="779"/>
      <c r="J23" s="779"/>
      <c r="M23" s="821" t="s">
        <v>590</v>
      </c>
      <c r="N23" s="820" t="s">
        <v>167</v>
      </c>
      <c r="O23" s="825">
        <v>20348.655913944061</v>
      </c>
      <c r="P23" s="825">
        <v>23180.00217534625</v>
      </c>
      <c r="Q23" s="826">
        <v>23860.386131351162</v>
      </c>
      <c r="R23" s="827">
        <v>36302.496182268573</v>
      </c>
      <c r="S23" s="827">
        <v>8733.7333858507845</v>
      </c>
      <c r="T23" s="827">
        <v>112425.27378876082</v>
      </c>
      <c r="W23" s="777" t="s">
        <v>18</v>
      </c>
      <c r="X23" s="828">
        <v>0.255</v>
      </c>
      <c r="Y23" s="828">
        <v>0.255</v>
      </c>
      <c r="Z23" s="828" t="e">
        <v>#NAME?</v>
      </c>
      <c r="AA23" s="828">
        <v>1</v>
      </c>
      <c r="AB23" s="828">
        <v>1</v>
      </c>
      <c r="BK23" s="653"/>
      <c r="BL23" s="653"/>
      <c r="BM23" s="653"/>
      <c r="BN23" s="653"/>
      <c r="BO23" s="653"/>
      <c r="BQ23" s="653"/>
    </row>
    <row r="24" spans="8:75">
      <c r="H24" s="824">
        <v>8</v>
      </c>
      <c r="I24" s="779"/>
      <c r="J24" s="779"/>
      <c r="M24" s="821" t="s">
        <v>590</v>
      </c>
      <c r="N24" s="820" t="s">
        <v>167</v>
      </c>
      <c r="O24" s="825">
        <v>21895.780378366537</v>
      </c>
      <c r="P24" s="825">
        <v>21895.780378366537</v>
      </c>
      <c r="Q24" s="826">
        <v>23962.094033169175</v>
      </c>
      <c r="R24" s="827">
        <v>36693.658213169932</v>
      </c>
      <c r="S24" s="827">
        <v>8996.0297129800201</v>
      </c>
      <c r="T24" s="827">
        <v>113443.34271605218</v>
      </c>
      <c r="W24" s="778" t="s">
        <v>19</v>
      </c>
      <c r="X24" s="828">
        <v>0.255</v>
      </c>
      <c r="Y24" s="828">
        <v>0.255</v>
      </c>
      <c r="Z24" s="828" t="e">
        <v>#NAME?</v>
      </c>
      <c r="AA24" s="828">
        <v>1</v>
      </c>
      <c r="AB24" s="828">
        <v>1</v>
      </c>
      <c r="BK24" s="653"/>
      <c r="BL24" s="653"/>
      <c r="BM24" s="653"/>
      <c r="BN24" s="653"/>
      <c r="BO24" s="653"/>
      <c r="BQ24" s="653"/>
    </row>
    <row r="25" spans="8:75">
      <c r="H25" s="824">
        <v>9</v>
      </c>
      <c r="I25" s="779"/>
      <c r="J25" s="779"/>
      <c r="M25" s="821" t="s">
        <v>590</v>
      </c>
      <c r="N25" s="820" t="s">
        <v>167</v>
      </c>
      <c r="O25" s="825">
        <v>19457.790606319155</v>
      </c>
      <c r="P25" s="825">
        <v>21451.185776676641</v>
      </c>
      <c r="Q25" s="826">
        <v>23792.949192312593</v>
      </c>
      <c r="R25" s="827">
        <v>34740.889898051057</v>
      </c>
      <c r="S25" s="827">
        <v>7917.2406028189198</v>
      </c>
      <c r="T25" s="827">
        <v>107360.05607617836</v>
      </c>
      <c r="W25" s="778" t="s">
        <v>20</v>
      </c>
      <c r="X25" s="828">
        <v>0.255</v>
      </c>
      <c r="Y25" s="828">
        <v>0.255</v>
      </c>
      <c r="Z25" s="828" t="e">
        <v>#NAME?</v>
      </c>
      <c r="AA25" s="828">
        <v>1</v>
      </c>
      <c r="AB25" s="828">
        <v>1</v>
      </c>
      <c r="BK25" s="653"/>
      <c r="BL25" s="653"/>
      <c r="BM25" s="653"/>
      <c r="BN25" s="653"/>
      <c r="BO25" s="653"/>
      <c r="BQ25" s="653"/>
    </row>
    <row r="26" spans="8:75">
      <c r="H26" s="824">
        <v>10</v>
      </c>
      <c r="I26" s="779"/>
      <c r="J26" s="779"/>
      <c r="M26" s="821" t="s">
        <v>590</v>
      </c>
      <c r="N26" s="820" t="s">
        <v>167</v>
      </c>
      <c r="O26" s="825">
        <v>21996.104407923649</v>
      </c>
      <c r="P26" s="825">
        <v>23024.809892913821</v>
      </c>
      <c r="Q26" s="826">
        <v>20964.822059556584</v>
      </c>
      <c r="R26" s="827">
        <v>32718.251565736704</v>
      </c>
      <c r="S26" s="827">
        <v>5777.2469931612077</v>
      </c>
      <c r="T26" s="827">
        <v>104481.23491929196</v>
      </c>
      <c r="W26" s="778" t="s">
        <v>21</v>
      </c>
      <c r="X26" s="828">
        <v>0.155</v>
      </c>
      <c r="Y26" s="828">
        <v>0.155</v>
      </c>
      <c r="Z26" s="828" t="e">
        <v>#NAME?</v>
      </c>
      <c r="AA26" s="828">
        <v>1</v>
      </c>
      <c r="AB26" s="828">
        <v>1</v>
      </c>
      <c r="BK26" s="653"/>
      <c r="BL26" s="653"/>
      <c r="BM26" s="653"/>
      <c r="BN26" s="653"/>
      <c r="BO26" s="653"/>
      <c r="BQ26" s="653"/>
    </row>
    <row r="27" spans="8:75">
      <c r="H27" s="824">
        <v>11</v>
      </c>
      <c r="I27" s="779"/>
      <c r="J27" s="779"/>
      <c r="M27" s="821" t="s">
        <v>590</v>
      </c>
      <c r="N27" s="820" t="s">
        <v>167</v>
      </c>
      <c r="O27" s="825">
        <v>13449.414565524208</v>
      </c>
      <c r="P27" s="825">
        <v>16889.119250765136</v>
      </c>
      <c r="Q27" s="826">
        <v>14146.08771949244</v>
      </c>
      <c r="R27" s="827">
        <v>27602.488771269906</v>
      </c>
      <c r="S27" s="827">
        <v>5069.2631514450441</v>
      </c>
      <c r="T27" s="827">
        <v>77156.373458496731</v>
      </c>
      <c r="W27" s="778" t="s">
        <v>22</v>
      </c>
      <c r="X27" s="828">
        <v>0.155</v>
      </c>
      <c r="Y27" s="828">
        <v>0.155</v>
      </c>
      <c r="Z27" s="828" t="e">
        <v>#NAME?</v>
      </c>
      <c r="AA27" s="828">
        <v>1</v>
      </c>
      <c r="AB27" s="828">
        <v>1</v>
      </c>
      <c r="BK27" s="653"/>
      <c r="BL27" s="653"/>
      <c r="BM27" s="653"/>
      <c r="BN27" s="653"/>
      <c r="BO27" s="653"/>
      <c r="BQ27" s="653"/>
    </row>
    <row r="28" spans="8:75">
      <c r="H28" s="824">
        <v>12</v>
      </c>
      <c r="I28" s="779"/>
      <c r="J28" s="779"/>
      <c r="M28" s="821" t="s">
        <v>590</v>
      </c>
      <c r="N28" s="820" t="s">
        <v>167</v>
      </c>
      <c r="O28" s="825">
        <v>12917.41268293571</v>
      </c>
      <c r="P28" s="825">
        <v>16094.574739791511</v>
      </c>
      <c r="Q28" s="826">
        <v>8588.2082493418493</v>
      </c>
      <c r="R28" s="827">
        <v>23973.089718477917</v>
      </c>
      <c r="S28" s="827">
        <v>3788.5980170051107</v>
      </c>
      <c r="T28" s="827">
        <v>65361.883407552101</v>
      </c>
      <c r="W28" s="778" t="s">
        <v>23</v>
      </c>
      <c r="X28" s="828">
        <v>0.155</v>
      </c>
      <c r="Y28" s="828">
        <v>0.155</v>
      </c>
      <c r="Z28" s="828" t="e">
        <v>#NAME?</v>
      </c>
      <c r="AA28" s="828">
        <v>1</v>
      </c>
      <c r="AB28" s="828">
        <v>1</v>
      </c>
      <c r="BK28" s="653"/>
      <c r="BL28" s="653"/>
      <c r="BM28" s="653"/>
      <c r="BN28" s="653"/>
      <c r="BO28" s="653"/>
      <c r="BQ28" s="653"/>
    </row>
    <row r="29" spans="8:75">
      <c r="O29" s="767">
        <v>198875.83037671214</v>
      </c>
      <c r="P29" s="767">
        <v>225688.392439763</v>
      </c>
      <c r="Q29" s="767">
        <v>203554.9670997978</v>
      </c>
      <c r="R29" s="767">
        <v>358667.32660838909</v>
      </c>
      <c r="S29" s="767">
        <v>72289.024648140126</v>
      </c>
      <c r="T29" s="767">
        <v>1059075.5411728022</v>
      </c>
      <c r="BK29" s="653"/>
      <c r="BL29" s="653"/>
      <c r="BM29" s="653"/>
      <c r="BN29" s="653"/>
      <c r="BO29" s="653"/>
      <c r="BQ29" s="653"/>
    </row>
    <row r="30" spans="8:75">
      <c r="BK30" s="653"/>
      <c r="BL30" s="653"/>
      <c r="BM30" s="653"/>
      <c r="BN30" s="653"/>
      <c r="BO30" s="653"/>
      <c r="BQ30" s="653"/>
    </row>
    <row r="31" spans="8:75">
      <c r="N31" s="779" t="s">
        <v>593</v>
      </c>
      <c r="Q31" s="767" t="s">
        <v>594</v>
      </c>
      <c r="BK31" s="653"/>
      <c r="BL31" s="653"/>
      <c r="BM31" s="653"/>
      <c r="BN31" s="653"/>
      <c r="BO31" s="653"/>
      <c r="BQ31" s="653"/>
    </row>
    <row r="32" spans="8:75">
      <c r="N32" s="831">
        <v>1</v>
      </c>
      <c r="P32" s="824">
        <v>1</v>
      </c>
      <c r="Q32" s="832">
        <v>0.3</v>
      </c>
      <c r="BK32" s="653"/>
      <c r="BL32" s="653"/>
      <c r="BM32" s="653"/>
      <c r="BN32" s="653"/>
      <c r="BO32" s="653"/>
      <c r="BQ32" s="653"/>
    </row>
    <row r="33" spans="14:18">
      <c r="N33" s="831">
        <v>1</v>
      </c>
      <c r="P33" s="824">
        <v>2</v>
      </c>
      <c r="Q33" s="832">
        <v>0.24606793988090381</v>
      </c>
    </row>
    <row r="34" spans="14:18">
      <c r="N34" s="831">
        <v>1</v>
      </c>
      <c r="P34" s="824">
        <v>3</v>
      </c>
      <c r="Q34" s="832">
        <v>0.27431483079676888</v>
      </c>
    </row>
    <row r="35" spans="14:18">
      <c r="N35" s="831">
        <v>1</v>
      </c>
      <c r="P35" s="824">
        <v>4</v>
      </c>
      <c r="Q35" s="832">
        <v>0.286148101889315</v>
      </c>
    </row>
    <row r="36" spans="14:18">
      <c r="N36" s="831">
        <v>1</v>
      </c>
      <c r="P36" s="824">
        <v>5</v>
      </c>
      <c r="Q36" s="832">
        <v>0.39170299770875766</v>
      </c>
    </row>
    <row r="37" spans="14:18">
      <c r="N37" s="831">
        <v>1</v>
      </c>
      <c r="P37" s="824">
        <v>6</v>
      </c>
      <c r="Q37" s="832">
        <v>0.31074341503828129</v>
      </c>
    </row>
    <row r="38" spans="14:18">
      <c r="N38" s="831">
        <v>1</v>
      </c>
      <c r="P38" s="824">
        <v>7</v>
      </c>
      <c r="Q38" s="832">
        <v>0.35400252201076199</v>
      </c>
    </row>
    <row r="39" spans="14:18">
      <c r="N39" s="831">
        <v>1</v>
      </c>
      <c r="P39" s="824">
        <v>8</v>
      </c>
      <c r="Q39" s="832">
        <v>0.35946068061226505</v>
      </c>
    </row>
    <row r="40" spans="14:18">
      <c r="N40" s="831">
        <v>1</v>
      </c>
      <c r="P40" s="824">
        <v>9</v>
      </c>
      <c r="Q40" s="833">
        <v>0.39</v>
      </c>
    </row>
    <row r="41" spans="14:18">
      <c r="N41" s="831">
        <v>1</v>
      </c>
      <c r="P41" s="824">
        <v>10</v>
      </c>
      <c r="Q41" s="833">
        <v>0.36662453552390945</v>
      </c>
    </row>
    <row r="42" spans="14:18">
      <c r="N42" s="831">
        <v>1</v>
      </c>
      <c r="P42" s="824">
        <v>11</v>
      </c>
      <c r="Q42" s="833">
        <v>0.29867339131445397</v>
      </c>
    </row>
    <row r="43" spans="14:18">
      <c r="N43" s="831">
        <v>1</v>
      </c>
      <c r="P43" s="824">
        <v>12</v>
      </c>
      <c r="Q43" s="833">
        <v>0.22685834817493297</v>
      </c>
    </row>
    <row r="45" spans="14:18">
      <c r="Q45" s="767">
        <v>281.23290033752346</v>
      </c>
      <c r="R45" s="767" t="s">
        <v>595</v>
      </c>
    </row>
    <row r="46" spans="14:18">
      <c r="Q46" s="767">
        <v>181.44058086291835</v>
      </c>
      <c r="R46" s="767" t="s">
        <v>596</v>
      </c>
    </row>
    <row r="47" spans="14:18">
      <c r="Q47" s="767">
        <v>286.67611776341101</v>
      </c>
      <c r="R47" s="767" t="s">
        <v>597</v>
      </c>
    </row>
    <row r="62" spans="14:27" ht="13.5" thickBot="1"/>
    <row r="63" spans="14:27">
      <c r="O63" s="834" t="s">
        <v>598</v>
      </c>
      <c r="P63" s="835" t="s">
        <v>599</v>
      </c>
      <c r="Q63" s="835" t="s">
        <v>600</v>
      </c>
      <c r="R63" s="835" t="s">
        <v>71</v>
      </c>
      <c r="S63" s="836" t="s">
        <v>601</v>
      </c>
      <c r="W63" s="834" t="s">
        <v>598</v>
      </c>
      <c r="X63" s="835" t="s">
        <v>599</v>
      </c>
      <c r="Y63" s="835" t="s">
        <v>600</v>
      </c>
      <c r="Z63" s="835" t="s">
        <v>71</v>
      </c>
      <c r="AA63" s="836" t="s">
        <v>601</v>
      </c>
    </row>
    <row r="64" spans="14:27">
      <c r="N64" s="837" t="s">
        <v>602</v>
      </c>
      <c r="O64" s="838">
        <v>23364.370793966511</v>
      </c>
      <c r="P64" s="838">
        <v>12445.133772553347</v>
      </c>
      <c r="Q64" s="838">
        <v>10844.615247117285</v>
      </c>
      <c r="R64" s="838">
        <v>3733.1072500734513</v>
      </c>
      <c r="S64" s="838">
        <v>9922.6391800395213</v>
      </c>
      <c r="V64" s="767" t="s">
        <v>602</v>
      </c>
      <c r="W64" s="828">
        <v>1</v>
      </c>
      <c r="X64" s="828">
        <v>0.105</v>
      </c>
      <c r="Y64" s="828">
        <v>0.105</v>
      </c>
      <c r="Z64" s="828">
        <v>1</v>
      </c>
      <c r="AA64" s="828" t="e">
        <v>#NAME?</v>
      </c>
    </row>
    <row r="65" spans="14:27">
      <c r="N65" s="837" t="s">
        <v>603</v>
      </c>
      <c r="O65" s="838">
        <v>24487.226746667911</v>
      </c>
      <c r="P65" s="838">
        <v>10422.86877685254</v>
      </c>
      <c r="Q65" s="838">
        <v>11753.447769642227</v>
      </c>
      <c r="R65" s="838">
        <v>4623.6552018176753</v>
      </c>
      <c r="S65" s="838">
        <v>8169.9034329485967</v>
      </c>
      <c r="V65" s="767" t="s">
        <v>603</v>
      </c>
      <c r="W65" s="828">
        <v>1</v>
      </c>
      <c r="X65" s="828">
        <v>0.105</v>
      </c>
      <c r="Y65" s="828">
        <v>0.105</v>
      </c>
      <c r="Z65" s="828">
        <v>1</v>
      </c>
      <c r="AA65" s="828" t="e">
        <v>#NAME?</v>
      </c>
    </row>
    <row r="66" spans="14:27">
      <c r="N66" s="837" t="s">
        <v>604</v>
      </c>
      <c r="O66" s="838">
        <v>24263.185817180674</v>
      </c>
      <c r="P66" s="838">
        <v>13442.697205069773</v>
      </c>
      <c r="Q66" s="838">
        <v>13484.221767116842</v>
      </c>
      <c r="R66" s="838">
        <v>3916.577628432904</v>
      </c>
      <c r="S66" s="838">
        <v>9643.3534831916695</v>
      </c>
      <c r="V66" s="767" t="s">
        <v>604</v>
      </c>
      <c r="W66" s="828">
        <v>1</v>
      </c>
      <c r="X66" s="828">
        <v>0.105</v>
      </c>
      <c r="Y66" s="828">
        <v>0.105</v>
      </c>
      <c r="Z66" s="828">
        <v>1</v>
      </c>
      <c r="AA66" s="828" t="e">
        <v>#NAME?</v>
      </c>
    </row>
    <row r="67" spans="14:27">
      <c r="N67" s="837" t="s">
        <v>605</v>
      </c>
      <c r="O67" s="838">
        <v>27318.36141434365</v>
      </c>
      <c r="P67" s="838">
        <v>18180.916531355466</v>
      </c>
      <c r="Q67" s="838">
        <v>22476.612252565657</v>
      </c>
      <c r="R67" s="838">
        <v>4938.8394462406004</v>
      </c>
      <c r="S67" s="838">
        <v>16209.38476929898</v>
      </c>
      <c r="V67" s="767" t="s">
        <v>605</v>
      </c>
      <c r="W67" s="828">
        <v>1</v>
      </c>
      <c r="X67" s="828">
        <v>0.155</v>
      </c>
      <c r="Y67" s="828">
        <v>0.155</v>
      </c>
      <c r="Z67" s="828">
        <v>1</v>
      </c>
      <c r="AA67" s="828" t="e">
        <v>#NAME?</v>
      </c>
    </row>
    <row r="68" spans="14:27">
      <c r="N68" s="837" t="s">
        <v>606</v>
      </c>
      <c r="O68" s="838">
        <v>32727.52377329443</v>
      </c>
      <c r="P68" s="838">
        <v>15774.292689878968</v>
      </c>
      <c r="Q68" s="838">
        <v>21283.123947626216</v>
      </c>
      <c r="R68" s="838">
        <v>6929.6093850860698</v>
      </c>
      <c r="S68" s="838">
        <v>23522.948565892413</v>
      </c>
      <c r="V68" s="767" t="s">
        <v>606</v>
      </c>
      <c r="W68" s="828">
        <v>1</v>
      </c>
      <c r="X68" s="828">
        <v>0.255</v>
      </c>
      <c r="Y68" s="828">
        <v>0.255</v>
      </c>
      <c r="Z68" s="828">
        <v>1</v>
      </c>
      <c r="AA68" s="828" t="e">
        <v>#NAME?</v>
      </c>
    </row>
    <row r="69" spans="14:27">
      <c r="N69" s="837" t="s">
        <v>607</v>
      </c>
      <c r="O69" s="838">
        <v>34475.783713961835</v>
      </c>
      <c r="P69" s="838">
        <v>18544.76284598872</v>
      </c>
      <c r="Q69" s="838">
        <v>23310.899241834908</v>
      </c>
      <c r="R69" s="838">
        <v>7865.1238732283364</v>
      </c>
      <c r="S69" s="838">
        <v>20772.190283202821</v>
      </c>
      <c r="V69" s="767" t="s">
        <v>607</v>
      </c>
      <c r="W69" s="828">
        <v>1</v>
      </c>
      <c r="X69" s="828">
        <v>0.255</v>
      </c>
      <c r="Y69" s="828">
        <v>0.255</v>
      </c>
      <c r="Z69" s="828">
        <v>1</v>
      </c>
      <c r="AA69" s="828" t="e">
        <v>#NAME?</v>
      </c>
    </row>
    <row r="70" spans="14:27">
      <c r="N70" s="837" t="s">
        <v>608</v>
      </c>
      <c r="O70" s="838">
        <v>36302.496182268573</v>
      </c>
      <c r="P70" s="838">
        <v>20348.655913944061</v>
      </c>
      <c r="Q70" s="838">
        <v>23180.00217534625</v>
      </c>
      <c r="R70" s="838">
        <v>8733.7333858507845</v>
      </c>
      <c r="S70" s="838">
        <v>23860.386131351162</v>
      </c>
      <c r="V70" s="767" t="s">
        <v>608</v>
      </c>
      <c r="W70" s="828">
        <v>1</v>
      </c>
      <c r="X70" s="828">
        <v>0.255</v>
      </c>
      <c r="Y70" s="828">
        <v>0.255</v>
      </c>
      <c r="Z70" s="828">
        <v>1</v>
      </c>
      <c r="AA70" s="828" t="e">
        <v>#NAME?</v>
      </c>
    </row>
    <row r="71" spans="14:27">
      <c r="N71" s="837" t="s">
        <v>609</v>
      </c>
      <c r="O71" s="838">
        <v>36693.658213169932</v>
      </c>
      <c r="P71" s="838">
        <v>21895.780378366537</v>
      </c>
      <c r="Q71" s="838">
        <v>21895.780378366537</v>
      </c>
      <c r="R71" s="838">
        <v>8996.0297129800201</v>
      </c>
      <c r="S71" s="838">
        <v>23962.094033169175</v>
      </c>
      <c r="V71" s="767" t="s">
        <v>609</v>
      </c>
      <c r="W71" s="828">
        <v>1</v>
      </c>
      <c r="X71" s="828">
        <v>0.255</v>
      </c>
      <c r="Y71" s="828">
        <v>0.255</v>
      </c>
      <c r="Z71" s="828">
        <v>1</v>
      </c>
      <c r="AA71" s="828" t="e">
        <v>#NAME?</v>
      </c>
    </row>
    <row r="72" spans="14:27">
      <c r="N72" s="837" t="s">
        <v>610</v>
      </c>
      <c r="O72" s="838">
        <v>34740.889898051057</v>
      </c>
      <c r="P72" s="838">
        <v>19457.790606319155</v>
      </c>
      <c r="Q72" s="838">
        <v>21451.185776676641</v>
      </c>
      <c r="R72" s="838">
        <v>7917.2406028189198</v>
      </c>
      <c r="S72" s="838">
        <v>23792.949192312593</v>
      </c>
      <c r="V72" s="767" t="s">
        <v>610</v>
      </c>
      <c r="W72" s="828">
        <v>1</v>
      </c>
      <c r="X72" s="828">
        <v>0.255</v>
      </c>
      <c r="Y72" s="828">
        <v>0.255</v>
      </c>
      <c r="Z72" s="828">
        <v>1</v>
      </c>
      <c r="AA72" s="828" t="e">
        <v>#NAME?</v>
      </c>
    </row>
    <row r="73" spans="14:27">
      <c r="N73" s="837" t="s">
        <v>611</v>
      </c>
      <c r="O73" s="838">
        <v>32718.251565736704</v>
      </c>
      <c r="P73" s="838">
        <v>21996.104407923649</v>
      </c>
      <c r="Q73" s="838">
        <v>23024.809892913821</v>
      </c>
      <c r="R73" s="838">
        <v>5777.2469931612077</v>
      </c>
      <c r="S73" s="838">
        <v>20964.822059556584</v>
      </c>
      <c r="V73" s="767" t="s">
        <v>611</v>
      </c>
      <c r="W73" s="828">
        <v>1</v>
      </c>
      <c r="X73" s="828">
        <v>0.155</v>
      </c>
      <c r="Y73" s="828">
        <v>0.155</v>
      </c>
      <c r="Z73" s="828">
        <v>1</v>
      </c>
      <c r="AA73" s="828" t="e">
        <v>#NAME?</v>
      </c>
    </row>
    <row r="74" spans="14:27">
      <c r="N74" s="837" t="s">
        <v>612</v>
      </c>
      <c r="O74" s="838">
        <v>27602.488771269906</v>
      </c>
      <c r="P74" s="838">
        <v>13449.414565524208</v>
      </c>
      <c r="Q74" s="838">
        <v>16889.119250765136</v>
      </c>
      <c r="R74" s="838">
        <v>5069.2631514450441</v>
      </c>
      <c r="S74" s="838">
        <v>14146.08771949244</v>
      </c>
      <c r="V74" s="767" t="s">
        <v>612</v>
      </c>
      <c r="W74" s="828">
        <v>1</v>
      </c>
      <c r="X74" s="828">
        <v>0.155</v>
      </c>
      <c r="Y74" s="828">
        <v>0.155</v>
      </c>
      <c r="Z74" s="828">
        <v>1</v>
      </c>
      <c r="AA74" s="828" t="e">
        <v>#NAME?</v>
      </c>
    </row>
    <row r="75" spans="14:27">
      <c r="N75" s="837" t="s">
        <v>613</v>
      </c>
      <c r="O75" s="838">
        <v>23973.089718477917</v>
      </c>
      <c r="P75" s="838">
        <v>12917.41268293571</v>
      </c>
      <c r="Q75" s="838">
        <v>16094.574739791511</v>
      </c>
      <c r="R75" s="838">
        <v>3788.5980170051107</v>
      </c>
      <c r="S75" s="838">
        <v>8588.2082493418493</v>
      </c>
      <c r="V75" s="767" t="s">
        <v>613</v>
      </c>
      <c r="W75" s="828">
        <v>1</v>
      </c>
      <c r="X75" s="828">
        <v>0.155</v>
      </c>
      <c r="Y75" s="828">
        <v>0.155</v>
      </c>
      <c r="Z75" s="828">
        <v>1</v>
      </c>
      <c r="AA75" s="828" t="e">
        <v>#NAME?</v>
      </c>
    </row>
    <row r="81" spans="1:1">
      <c r="A81" s="839">
        <v>0</v>
      </c>
    </row>
    <row r="147" spans="22:22">
      <c r="V147" s="767">
        <v>13449.414565524208</v>
      </c>
    </row>
  </sheetData>
  <pageMargins left="0.75" right="0.75" top="1" bottom="1" header="0.5" footer="0.5"/>
  <pageSetup scale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W81"/>
  <sheetViews>
    <sheetView showGridLines="0" zoomScale="75" zoomScaleNormal="75" workbookViewId="0">
      <selection sqref="A1:XFD1048576"/>
    </sheetView>
  </sheetViews>
  <sheetFormatPr defaultRowHeight="12.75"/>
  <cols>
    <col min="1" max="1" width="9.7109375" customWidth="1"/>
    <col min="2" max="2" width="13.5703125" bestFit="1" customWidth="1"/>
    <col min="3" max="3" width="14" bestFit="1" customWidth="1"/>
    <col min="4" max="4" width="12.28515625" customWidth="1"/>
    <col min="5" max="5" width="22.5703125" bestFit="1" customWidth="1"/>
    <col min="6" max="6" width="13.140625" bestFit="1" customWidth="1"/>
    <col min="7" max="7" width="14.42578125" bestFit="1" customWidth="1"/>
    <col min="8" max="8" width="15.140625" bestFit="1" customWidth="1"/>
    <col min="9" max="9" width="12.7109375" bestFit="1" customWidth="1"/>
    <col min="10" max="10" width="14.28515625" customWidth="1"/>
    <col min="11" max="11" width="13.7109375" customWidth="1"/>
    <col min="12" max="12" width="13.140625" bestFit="1" customWidth="1"/>
    <col min="13" max="13" width="11.42578125" customWidth="1"/>
    <col min="14" max="14" width="12.85546875" customWidth="1"/>
    <col min="15" max="15" width="14.140625" bestFit="1" customWidth="1"/>
    <col min="16" max="16" width="15.7109375" customWidth="1"/>
    <col min="17" max="17" width="14.42578125" bestFit="1" customWidth="1"/>
    <col min="18" max="18" width="12.5703125" bestFit="1" customWidth="1"/>
    <col min="19" max="19" width="16.140625" customWidth="1"/>
    <col min="20" max="20" width="13.28515625" customWidth="1"/>
    <col min="21" max="21" width="13.42578125" bestFit="1" customWidth="1"/>
    <col min="22" max="22" width="10.85546875" style="840" customWidth="1"/>
    <col min="23" max="23" width="15.140625" style="840" bestFit="1" customWidth="1"/>
    <col min="24" max="24" width="36.28515625" style="840" bestFit="1" customWidth="1"/>
    <col min="25" max="25" width="10.5703125" style="840" bestFit="1" customWidth="1"/>
    <col min="26" max="29" width="9.140625" style="840"/>
    <col min="47" max="47" width="10.28515625" bestFit="1" customWidth="1"/>
    <col min="48" max="48" width="12.85546875" bestFit="1" customWidth="1"/>
    <col min="49" max="49" width="9.28515625" customWidth="1"/>
  </cols>
  <sheetData>
    <row r="1" spans="1:29">
      <c r="A1" s="97" t="s">
        <v>0</v>
      </c>
    </row>
    <row r="2" spans="1:29">
      <c r="A2" t="s">
        <v>614</v>
      </c>
      <c r="J2" t="s">
        <v>615</v>
      </c>
    </row>
    <row r="3" spans="1:29" s="80" customFormat="1" ht="56.25" customHeight="1">
      <c r="A3" s="77"/>
      <c r="B3" s="78" t="s">
        <v>2</v>
      </c>
      <c r="C3" s="78" t="s">
        <v>616</v>
      </c>
      <c r="D3" s="841" t="s">
        <v>71</v>
      </c>
      <c r="E3" s="78" t="s">
        <v>5</v>
      </c>
      <c r="F3" s="78" t="s">
        <v>617</v>
      </c>
      <c r="G3" s="841" t="s">
        <v>618</v>
      </c>
      <c r="H3" s="841" t="s">
        <v>619</v>
      </c>
      <c r="I3"/>
      <c r="J3" s="78" t="s">
        <v>4</v>
      </c>
      <c r="K3" s="78" t="s">
        <v>620</v>
      </c>
      <c r="L3" s="78" t="s">
        <v>621</v>
      </c>
      <c r="M3" s="78" t="s">
        <v>622</v>
      </c>
      <c r="N3" s="841" t="s">
        <v>623</v>
      </c>
      <c r="O3" s="78" t="s">
        <v>617</v>
      </c>
      <c r="P3" s="78" t="s">
        <v>624</v>
      </c>
      <c r="Q3" s="841" t="s">
        <v>625</v>
      </c>
      <c r="R3" s="78" t="s">
        <v>2</v>
      </c>
      <c r="S3" s="841" t="s">
        <v>626</v>
      </c>
      <c r="U3" s="78" t="s">
        <v>627</v>
      </c>
      <c r="V3" s="842" t="s">
        <v>628</v>
      </c>
      <c r="W3" s="79" t="s">
        <v>629</v>
      </c>
      <c r="X3" s="78" t="s">
        <v>630</v>
      </c>
      <c r="Y3" s="840"/>
      <c r="Z3" s="840"/>
      <c r="AA3" s="840"/>
      <c r="AB3" s="840"/>
      <c r="AC3" s="840"/>
    </row>
    <row r="4" spans="1:29" s="845" customFormat="1">
      <c r="A4" s="843" t="s">
        <v>10</v>
      </c>
      <c r="B4" s="844">
        <v>33364.370793966511</v>
      </c>
      <c r="C4" s="844">
        <v>6018.1365354428617</v>
      </c>
      <c r="D4" s="844">
        <v>3733.1072500734513</v>
      </c>
      <c r="E4" s="844">
        <v>742.26459748834122</v>
      </c>
      <c r="F4" s="844">
        <v>0</v>
      </c>
      <c r="G4" s="844">
        <v>10493.508383004655</v>
      </c>
      <c r="H4" s="844">
        <v>43857.879176971168</v>
      </c>
      <c r="J4" s="844">
        <v>3733.1072500734513</v>
      </c>
      <c r="K4" s="844">
        <v>-742.2645974887273</v>
      </c>
      <c r="L4" s="844">
        <v>742.26459748834122</v>
      </c>
      <c r="M4" s="844">
        <v>0</v>
      </c>
      <c r="N4" s="844">
        <v>3733.1072500730652</v>
      </c>
      <c r="O4" s="844">
        <v>0</v>
      </c>
      <c r="P4" s="844">
        <v>6018.1365354428617</v>
      </c>
      <c r="Q4" s="844">
        <v>9751.243785515926</v>
      </c>
      <c r="R4" s="844">
        <v>33364.370793966511</v>
      </c>
      <c r="S4" s="844">
        <v>43115.614579482441</v>
      </c>
      <c r="T4" s="846"/>
      <c r="U4" s="847"/>
      <c r="V4" s="848">
        <v>-2329.1208230288321</v>
      </c>
      <c r="W4" s="849">
        <v>3192</v>
      </c>
      <c r="X4" s="847">
        <v>-5521.1208230288321</v>
      </c>
      <c r="Y4" s="850" t="s">
        <v>10</v>
      </c>
      <c r="Z4" s="851"/>
      <c r="AA4" s="851"/>
      <c r="AB4" s="851"/>
      <c r="AC4" s="851"/>
    </row>
    <row r="5" spans="1:29" s="845" customFormat="1">
      <c r="A5" s="843" t="s">
        <v>12</v>
      </c>
      <c r="B5" s="844">
        <v>36487.226746667911</v>
      </c>
      <c r="C5" s="844">
        <v>5933.6220736404748</v>
      </c>
      <c r="D5" s="844">
        <v>4623.6552018176753</v>
      </c>
      <c r="E5" s="844">
        <v>708.20768811091102</v>
      </c>
      <c r="F5" s="844">
        <v>0</v>
      </c>
      <c r="G5" s="844">
        <v>11265.484963569061</v>
      </c>
      <c r="H5" s="844">
        <v>47752.711710236967</v>
      </c>
      <c r="J5" s="844">
        <v>4623.6552018176753</v>
      </c>
      <c r="K5" s="844">
        <v>-708.20566096842231</v>
      </c>
      <c r="L5" s="844">
        <v>708.20768811091102</v>
      </c>
      <c r="M5" s="844">
        <v>0</v>
      </c>
      <c r="N5" s="844">
        <v>4623.6572289601645</v>
      </c>
      <c r="O5" s="844">
        <v>0</v>
      </c>
      <c r="P5" s="844">
        <v>5933.6220736404748</v>
      </c>
      <c r="Q5" s="844">
        <v>10557.27930260064</v>
      </c>
      <c r="R5" s="844">
        <v>36487.226746667911</v>
      </c>
      <c r="S5" s="844">
        <v>47044.506049268552</v>
      </c>
      <c r="T5" s="846"/>
      <c r="U5" s="847"/>
      <c r="V5" s="848">
        <v>-2217.2882897630334</v>
      </c>
      <c r="W5" s="849">
        <v>9727</v>
      </c>
      <c r="X5" s="847">
        <v>-11944.288289763033</v>
      </c>
      <c r="Y5" s="850" t="s">
        <v>12</v>
      </c>
      <c r="Z5" s="851"/>
      <c r="AA5" s="851"/>
      <c r="AB5" s="851"/>
      <c r="AC5" s="851"/>
    </row>
    <row r="6" spans="1:29" s="845" customFormat="1">
      <c r="A6" s="843" t="s">
        <v>14</v>
      </c>
      <c r="B6" s="844">
        <v>54763.185817180674</v>
      </c>
      <c r="C6" s="844">
        <v>7501.3215267795495</v>
      </c>
      <c r="D6" s="844">
        <v>3916.577628432904</v>
      </c>
      <c r="E6" s="844">
        <v>687.24348628083953</v>
      </c>
      <c r="F6" s="844">
        <v>0</v>
      </c>
      <c r="G6" s="844">
        <v>12105.142641493294</v>
      </c>
      <c r="H6" s="844">
        <v>66868.328458673976</v>
      </c>
      <c r="J6" s="844">
        <v>3916.577628432904</v>
      </c>
      <c r="K6" s="844">
        <v>-687.24348628085863</v>
      </c>
      <c r="L6" s="844">
        <v>687.24348628083953</v>
      </c>
      <c r="M6" s="844">
        <v>0</v>
      </c>
      <c r="N6" s="844">
        <v>3916.5776284328849</v>
      </c>
      <c r="O6" s="844">
        <v>0</v>
      </c>
      <c r="P6" s="844">
        <v>7501.3215267795495</v>
      </c>
      <c r="Q6" s="844">
        <v>11417.899155212435</v>
      </c>
      <c r="R6" s="844">
        <v>54763.185817180674</v>
      </c>
      <c r="S6" s="844">
        <v>66181.084972393117</v>
      </c>
      <c r="T6" s="846"/>
      <c r="U6" s="847"/>
      <c r="V6" s="848">
        <v>-2692.6715413260245</v>
      </c>
      <c r="W6" s="849">
        <v>7195</v>
      </c>
      <c r="X6" s="847">
        <v>-9887.6715413260245</v>
      </c>
      <c r="Y6" s="850" t="s">
        <v>14</v>
      </c>
      <c r="Z6" s="851"/>
      <c r="AA6" s="851"/>
      <c r="AB6" s="851"/>
      <c r="AC6" s="851"/>
    </row>
    <row r="7" spans="1:29" s="845" customFormat="1">
      <c r="A7" s="843" t="s">
        <v>15</v>
      </c>
      <c r="B7" s="844">
        <v>57318.36141434365</v>
      </c>
      <c r="C7" s="844">
        <v>12328.369613560128</v>
      </c>
      <c r="D7" s="844">
        <v>4938.8394462406004</v>
      </c>
      <c r="E7" s="844">
        <v>1572.7365856990002</v>
      </c>
      <c r="F7" s="844">
        <v>32719.5</v>
      </c>
      <c r="G7" s="844">
        <v>51559.445645499727</v>
      </c>
      <c r="H7" s="844">
        <v>108877.80705984338</v>
      </c>
      <c r="J7" s="844">
        <v>4938.8394462406004</v>
      </c>
      <c r="K7" s="844">
        <v>-1572.7365856989636</v>
      </c>
      <c r="L7" s="844">
        <v>1572.7365856990002</v>
      </c>
      <c r="M7" s="844">
        <v>0</v>
      </c>
      <c r="N7" s="844">
        <v>4938.8394462406368</v>
      </c>
      <c r="O7" s="844">
        <v>32719.5</v>
      </c>
      <c r="P7" s="844">
        <v>12328.369613560128</v>
      </c>
      <c r="Q7" s="844">
        <v>49986.709059800763</v>
      </c>
      <c r="R7" s="844">
        <v>57318.36141434365</v>
      </c>
      <c r="S7" s="844">
        <v>107305.07047414442</v>
      </c>
      <c r="T7" s="846"/>
      <c r="U7" s="847"/>
      <c r="V7" s="848">
        <v>90181.807059843384</v>
      </c>
      <c r="W7" s="849">
        <v>28624</v>
      </c>
      <c r="X7" s="847">
        <v>61557.807059843384</v>
      </c>
      <c r="Y7" s="850" t="s">
        <v>15</v>
      </c>
      <c r="Z7" s="851"/>
      <c r="AA7" s="851"/>
      <c r="AB7" s="851"/>
      <c r="AC7" s="851"/>
    </row>
    <row r="8" spans="1:29" s="845" customFormat="1">
      <c r="A8" s="843" t="s">
        <v>16</v>
      </c>
      <c r="B8" s="844">
        <v>57727.52377329443</v>
      </c>
      <c r="C8" s="844">
        <v>16584.588014077122</v>
      </c>
      <c r="D8" s="844">
        <v>6929.6093850860698</v>
      </c>
      <c r="E8" s="844">
        <v>1897.8342951672576</v>
      </c>
      <c r="F8" s="844">
        <v>33810.15</v>
      </c>
      <c r="G8" s="844">
        <v>59222.181694330451</v>
      </c>
      <c r="H8" s="844">
        <v>116949.70546762488</v>
      </c>
      <c r="J8" s="844">
        <v>6929.6093850860698</v>
      </c>
      <c r="K8" s="844">
        <v>-1897.8342951673112</v>
      </c>
      <c r="L8" s="844">
        <v>1897.8342951672576</v>
      </c>
      <c r="M8" s="844">
        <v>0</v>
      </c>
      <c r="N8" s="844">
        <v>6929.6093850860161</v>
      </c>
      <c r="O8" s="844">
        <v>33810.15</v>
      </c>
      <c r="P8" s="844">
        <v>16584.588014077122</v>
      </c>
      <c r="Q8" s="844">
        <v>57324.347399163147</v>
      </c>
      <c r="R8" s="844">
        <v>57727.52377329443</v>
      </c>
      <c r="S8" s="844">
        <v>115051.87117245758</v>
      </c>
      <c r="T8" s="846"/>
      <c r="U8" s="847"/>
      <c r="V8" s="848">
        <v>116949.70546762488</v>
      </c>
      <c r="W8" s="849">
        <v>75178</v>
      </c>
      <c r="X8" s="847">
        <v>41771.705467624881</v>
      </c>
      <c r="Y8" s="850" t="s">
        <v>16</v>
      </c>
      <c r="Z8" s="851"/>
      <c r="AA8" s="851"/>
      <c r="AB8" s="851"/>
      <c r="AC8" s="851"/>
    </row>
    <row r="9" spans="1:29" s="845" customFormat="1">
      <c r="A9" s="843" t="s">
        <v>17</v>
      </c>
      <c r="B9" s="844">
        <v>59475.783713961835</v>
      </c>
      <c r="C9" s="844">
        <v>18461.562868656205</v>
      </c>
      <c r="D9" s="844">
        <v>7865.1238732283364</v>
      </c>
      <c r="E9" s="844">
        <v>2274.235072050089</v>
      </c>
      <c r="F9" s="844">
        <v>32719.5</v>
      </c>
      <c r="G9" s="844">
        <v>61320.421813934634</v>
      </c>
      <c r="H9" s="844">
        <v>120796.20552789647</v>
      </c>
      <c r="J9" s="844">
        <v>7865.1238732283364</v>
      </c>
      <c r="K9" s="844">
        <v>-2274.2350720500544</v>
      </c>
      <c r="L9" s="844">
        <v>2274.235072050089</v>
      </c>
      <c r="M9" s="844">
        <v>0</v>
      </c>
      <c r="N9" s="844">
        <v>7865.1238732283709</v>
      </c>
      <c r="O9" s="844">
        <v>32719.5</v>
      </c>
      <c r="P9" s="844">
        <v>18461.562868656205</v>
      </c>
      <c r="Q9" s="844">
        <v>59046.18674188458</v>
      </c>
      <c r="R9" s="844">
        <v>59475.783713961835</v>
      </c>
      <c r="S9" s="844">
        <v>118521.97045584641</v>
      </c>
      <c r="T9" s="846"/>
      <c r="U9" s="847"/>
      <c r="V9" s="848">
        <v>120796.20552789647</v>
      </c>
      <c r="W9" s="849">
        <v>114804</v>
      </c>
      <c r="X9" s="847">
        <v>5992.205527896469</v>
      </c>
      <c r="Y9" s="850" t="s">
        <v>17</v>
      </c>
      <c r="Z9" s="851"/>
      <c r="AA9" s="851"/>
      <c r="AB9" s="851"/>
      <c r="AC9" s="851"/>
    </row>
    <row r="10" spans="1:29" s="845" customFormat="1">
      <c r="A10" s="850" t="s">
        <v>18</v>
      </c>
      <c r="B10" s="847">
        <v>61302.496182268573</v>
      </c>
      <c r="C10" s="847">
        <v>19480.448608270552</v>
      </c>
      <c r="D10" s="847">
        <v>8733.7333858507845</v>
      </c>
      <c r="E10" s="847">
        <v>2549.8558729105962</v>
      </c>
      <c r="F10" s="847">
        <v>33810.15</v>
      </c>
      <c r="G10" s="847">
        <v>64574.187867031935</v>
      </c>
      <c r="H10" s="847">
        <v>125876.68404930053</v>
      </c>
      <c r="J10" s="847">
        <v>8733.7333858507845</v>
      </c>
      <c r="K10" s="847">
        <v>-2549.8558729105789</v>
      </c>
      <c r="L10" s="847">
        <v>2549.8558729105962</v>
      </c>
      <c r="M10" s="847">
        <v>0</v>
      </c>
      <c r="N10" s="847">
        <v>8733.7333858508027</v>
      </c>
      <c r="O10" s="847">
        <v>33810.15</v>
      </c>
      <c r="P10" s="847">
        <v>19480.448608270552</v>
      </c>
      <c r="Q10" s="847">
        <v>62024.331994121356</v>
      </c>
      <c r="R10" s="847">
        <v>61302.496182268573</v>
      </c>
      <c r="S10" s="847">
        <v>123326.82817638993</v>
      </c>
      <c r="T10" s="846"/>
      <c r="U10" s="847"/>
      <c r="V10" s="848">
        <v>125876.68404930053</v>
      </c>
      <c r="W10" s="849">
        <v>259546</v>
      </c>
      <c r="X10" s="847">
        <v>-133669.31595069947</v>
      </c>
      <c r="Y10" s="850" t="s">
        <v>18</v>
      </c>
      <c r="Z10" s="851"/>
      <c r="AA10" s="851"/>
      <c r="AB10" s="851"/>
      <c r="AC10" s="851"/>
    </row>
    <row r="11" spans="1:29" s="845" customFormat="1">
      <c r="A11" s="850" t="s">
        <v>19</v>
      </c>
      <c r="B11" s="847">
        <v>61693.658213169932</v>
      </c>
      <c r="C11" s="847">
        <v>19965.393831792815</v>
      </c>
      <c r="D11" s="847">
        <v>8996.0297129800201</v>
      </c>
      <c r="E11" s="847">
        <v>2698.2381880765006</v>
      </c>
      <c r="F11" s="847">
        <v>33810.15</v>
      </c>
      <c r="G11" s="847">
        <v>65469.811732849339</v>
      </c>
      <c r="H11" s="847">
        <v>127163.46994601926</v>
      </c>
      <c r="J11" s="847">
        <v>8996.0297129800201</v>
      </c>
      <c r="K11" s="847">
        <v>-2698.2381880764951</v>
      </c>
      <c r="L11" s="847">
        <v>2698.2381880765006</v>
      </c>
      <c r="M11" s="847">
        <v>0</v>
      </c>
      <c r="N11" s="847">
        <v>8996.0297129800256</v>
      </c>
      <c r="O11" s="847">
        <v>33810.15</v>
      </c>
      <c r="P11" s="847">
        <v>19965.393831792815</v>
      </c>
      <c r="Q11" s="847">
        <v>62771.573544772844</v>
      </c>
      <c r="R11" s="847">
        <v>61693.658213169932</v>
      </c>
      <c r="S11" s="847">
        <v>124465.23175794278</v>
      </c>
      <c r="T11" s="846"/>
      <c r="U11" s="847"/>
      <c r="V11" s="848">
        <v>127163.46994601926</v>
      </c>
      <c r="W11" s="849">
        <v>260218</v>
      </c>
      <c r="X11" s="847">
        <v>-133054.53005398074</v>
      </c>
      <c r="Y11" s="850" t="s">
        <v>19</v>
      </c>
      <c r="Z11" s="851"/>
      <c r="AA11" s="851"/>
      <c r="AB11" s="851"/>
      <c r="AC11" s="851"/>
    </row>
    <row r="12" spans="1:29" s="845" customFormat="1">
      <c r="A12" s="850" t="s">
        <v>20</v>
      </c>
      <c r="B12" s="847">
        <v>59740.889898051057</v>
      </c>
      <c r="C12" s="847">
        <v>18794.552920183112</v>
      </c>
      <c r="D12" s="847">
        <v>7917.2406028189198</v>
      </c>
      <c r="E12" s="847">
        <v>2696.664455261287</v>
      </c>
      <c r="F12" s="847">
        <v>32719.5</v>
      </c>
      <c r="G12" s="847">
        <v>62127.957978263315</v>
      </c>
      <c r="H12" s="847">
        <v>121868.84787631436</v>
      </c>
      <c r="J12" s="847">
        <v>7917.2406028189198</v>
      </c>
      <c r="K12" s="847">
        <v>10152.923950320837</v>
      </c>
      <c r="L12" s="847">
        <v>2696.664455261287</v>
      </c>
      <c r="M12" s="847">
        <v>0</v>
      </c>
      <c r="N12" s="847">
        <v>20766.829008401044</v>
      </c>
      <c r="O12" s="847">
        <v>32719.5</v>
      </c>
      <c r="P12" s="847">
        <v>18794.552920183112</v>
      </c>
      <c r="Q12" s="847">
        <v>72280.88192858416</v>
      </c>
      <c r="R12" s="847">
        <v>59740.889898051057</v>
      </c>
      <c r="S12" s="847">
        <v>132021.77182663523</v>
      </c>
      <c r="T12" s="846"/>
      <c r="U12" s="847"/>
      <c r="V12" s="848">
        <v>99587.597876314365</v>
      </c>
      <c r="W12" s="849">
        <v>156350</v>
      </c>
      <c r="X12" s="847">
        <v>-56762.402123685635</v>
      </c>
      <c r="Y12" s="850" t="s">
        <v>20</v>
      </c>
      <c r="Z12" s="851"/>
      <c r="AA12" s="851"/>
      <c r="AB12" s="851"/>
      <c r="AC12" s="851"/>
    </row>
    <row r="13" spans="1:29" s="845" customFormat="1">
      <c r="A13" s="850" t="s">
        <v>21</v>
      </c>
      <c r="B13" s="847">
        <v>69718.251565736704</v>
      </c>
      <c r="C13" s="847">
        <v>28347.023392134892</v>
      </c>
      <c r="D13" s="847">
        <v>5777.2469931612077</v>
      </c>
      <c r="E13" s="847">
        <v>2491.4331721896915</v>
      </c>
      <c r="F13" s="847">
        <v>33810.15</v>
      </c>
      <c r="G13" s="847">
        <v>70425.853557485796</v>
      </c>
      <c r="H13" s="847">
        <v>140144.10512322249</v>
      </c>
      <c r="J13" s="847">
        <v>5777.2469931612077</v>
      </c>
      <c r="K13" s="847">
        <v>-2491.4331721900526</v>
      </c>
      <c r="L13" s="847">
        <v>2491.4331721896915</v>
      </c>
      <c r="M13" s="847">
        <v>0</v>
      </c>
      <c r="N13" s="847">
        <v>5777.2469931608466</v>
      </c>
      <c r="O13" s="847">
        <v>33810.15</v>
      </c>
      <c r="P13" s="847">
        <v>28347.023392134892</v>
      </c>
      <c r="Q13" s="847">
        <v>67934.420385295743</v>
      </c>
      <c r="R13" s="847">
        <v>69718.251565736704</v>
      </c>
      <c r="S13" s="847">
        <v>137652.67195103245</v>
      </c>
      <c r="T13" s="846"/>
      <c r="U13" s="847"/>
      <c r="V13" s="848">
        <v>134912.85512322249</v>
      </c>
      <c r="W13" s="849">
        <v>173806</v>
      </c>
      <c r="X13" s="847">
        <v>-38893.144876777515</v>
      </c>
      <c r="Y13" s="850" t="s">
        <v>21</v>
      </c>
      <c r="Z13" s="851"/>
      <c r="AA13" s="851"/>
      <c r="AB13" s="851"/>
      <c r="AC13" s="851"/>
    </row>
    <row r="14" spans="1:29">
      <c r="A14" s="82" t="s">
        <v>22</v>
      </c>
      <c r="B14" s="83">
        <v>54602.488771269906</v>
      </c>
      <c r="C14" s="83">
        <v>22030.621859661449</v>
      </c>
      <c r="D14" s="83">
        <v>5069.2631514450441</v>
      </c>
      <c r="E14" s="83">
        <v>1766.3883161042754</v>
      </c>
      <c r="F14" s="847">
        <v>0</v>
      </c>
      <c r="G14" s="83">
        <v>28866.273327210769</v>
      </c>
      <c r="H14" s="83">
        <v>83468.762098480685</v>
      </c>
      <c r="J14" s="83">
        <v>5069.2631514450441</v>
      </c>
      <c r="K14" s="83">
        <v>-1361.065887919598</v>
      </c>
      <c r="L14" s="83">
        <v>1766.3883161042754</v>
      </c>
      <c r="M14" s="83">
        <v>0</v>
      </c>
      <c r="N14" s="83">
        <v>5474.5855796297219</v>
      </c>
      <c r="O14" s="847">
        <v>0</v>
      </c>
      <c r="P14" s="83">
        <v>22030.621859661449</v>
      </c>
      <c r="Q14" s="83">
        <v>27505.207439291171</v>
      </c>
      <c r="R14" s="83">
        <v>54602.488771269906</v>
      </c>
      <c r="S14" s="847">
        <v>82107.696210561073</v>
      </c>
      <c r="T14" s="87"/>
      <c r="U14" s="847"/>
      <c r="V14" s="848">
        <v>73237.512098480685</v>
      </c>
      <c r="W14" s="849">
        <v>149191</v>
      </c>
      <c r="X14" s="847">
        <v>-75953.487901519315</v>
      </c>
      <c r="Y14" s="82" t="s">
        <v>22</v>
      </c>
    </row>
    <row r="15" spans="1:29">
      <c r="A15" s="82" t="s">
        <v>23</v>
      </c>
      <c r="B15" s="83">
        <v>35973.089718477917</v>
      </c>
      <c r="C15" s="83">
        <v>8950.4351448372363</v>
      </c>
      <c r="D15" s="83">
        <v>3788.5980170051107</v>
      </c>
      <c r="E15" s="83">
        <v>479.25262802205162</v>
      </c>
      <c r="F15" s="847">
        <v>0</v>
      </c>
      <c r="G15" s="83">
        <v>13218.2857898644</v>
      </c>
      <c r="H15" s="83">
        <v>49191.375508342309</v>
      </c>
      <c r="J15" s="83">
        <v>3788.5980170051107</v>
      </c>
      <c r="K15" s="83">
        <v>5425.9696627270023</v>
      </c>
      <c r="L15" s="83">
        <v>479.25262802205162</v>
      </c>
      <c r="M15" s="83">
        <v>0</v>
      </c>
      <c r="N15" s="83">
        <v>9693.8203077541657</v>
      </c>
      <c r="O15" s="847">
        <v>0</v>
      </c>
      <c r="P15" s="83">
        <v>8950.4351448372363</v>
      </c>
      <c r="Q15" s="83">
        <v>18644.255452591402</v>
      </c>
      <c r="R15" s="83">
        <v>35973.089718477917</v>
      </c>
      <c r="S15" s="847">
        <v>54617.345171069319</v>
      </c>
      <c r="T15" s="87"/>
      <c r="U15" s="847"/>
      <c r="V15" s="848">
        <v>108444.12550834232</v>
      </c>
      <c r="W15" s="849">
        <v>291369</v>
      </c>
      <c r="X15" s="847">
        <v>-182924.87449165768</v>
      </c>
      <c r="Y15" s="82" t="s">
        <v>23</v>
      </c>
    </row>
    <row r="16" spans="1:29">
      <c r="A16" s="805" t="s">
        <v>24</v>
      </c>
      <c r="B16" s="852">
        <v>642167.32660838903</v>
      </c>
      <c r="C16" s="852">
        <v>184396.0763890364</v>
      </c>
      <c r="D16" s="852">
        <v>72289.024648140126</v>
      </c>
      <c r="E16" s="852">
        <v>20564.35435736084</v>
      </c>
      <c r="F16" s="852">
        <v>233399.09999999998</v>
      </c>
      <c r="G16" s="852">
        <v>510648.5553945374</v>
      </c>
      <c r="H16" s="852">
        <v>1152815.8820029264</v>
      </c>
      <c r="J16" s="852">
        <v>72289.024648140126</v>
      </c>
      <c r="K16" s="852">
        <v>-1404.2192057032225</v>
      </c>
      <c r="L16" s="852">
        <v>20564.35435736084</v>
      </c>
      <c r="M16" s="852">
        <v>0</v>
      </c>
      <c r="N16" s="852">
        <v>91449.159799797751</v>
      </c>
      <c r="O16" s="852">
        <v>233399.09999999998</v>
      </c>
      <c r="P16" s="852">
        <v>184396.0763890364</v>
      </c>
      <c r="Q16" s="852">
        <v>509244.3361888341</v>
      </c>
      <c r="R16" s="852">
        <v>642167.32660838903</v>
      </c>
      <c r="S16" s="852">
        <v>1151411.6627972231</v>
      </c>
      <c r="U16" s="852">
        <v>0</v>
      </c>
      <c r="V16" s="848">
        <v>989910.88200292643</v>
      </c>
      <c r="W16" s="853">
        <v>1529200</v>
      </c>
      <c r="X16" s="852">
        <v>-539289.11799707357</v>
      </c>
    </row>
    <row r="19" spans="1:49" ht="15">
      <c r="A19" s="854" t="s">
        <v>631</v>
      </c>
      <c r="B19" s="855"/>
      <c r="C19" s="855"/>
      <c r="D19" s="855"/>
      <c r="E19" s="856"/>
      <c r="F19" s="856"/>
      <c r="G19" s="856"/>
      <c r="H19" s="856"/>
      <c r="I19" s="856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729"/>
      <c r="W19" s="858">
        <v>-573450</v>
      </c>
      <c r="X19" s="856"/>
      <c r="Y19" s="856"/>
      <c r="Z19" s="856"/>
    </row>
    <row r="20" spans="1:49" ht="13.5" thickBot="1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651"/>
      <c r="W20" s="651"/>
      <c r="X20" s="651"/>
      <c r="Y20" s="651"/>
      <c r="Z20" s="856"/>
    </row>
    <row r="21" spans="1:49" ht="102.75" thickBot="1">
      <c r="A21" s="653"/>
      <c r="B21" s="859" t="s">
        <v>632</v>
      </c>
      <c r="C21" s="860"/>
      <c r="D21" s="860"/>
      <c r="E21" s="860"/>
      <c r="F21" s="860"/>
      <c r="G21" s="860"/>
      <c r="H21" s="860"/>
      <c r="I21" s="860"/>
      <c r="J21" s="860"/>
      <c r="K21" s="860"/>
      <c r="L21" s="861"/>
      <c r="M21" s="862"/>
      <c r="N21" s="863" t="s">
        <v>238</v>
      </c>
      <c r="O21" s="864"/>
      <c r="P21" s="864"/>
      <c r="Q21" s="864"/>
      <c r="R21" s="865"/>
      <c r="S21" s="866" t="s">
        <v>633</v>
      </c>
      <c r="T21" s="866" t="s">
        <v>634</v>
      </c>
      <c r="U21" s="867" t="s">
        <v>635</v>
      </c>
      <c r="W21" s="119"/>
      <c r="X21" s="119"/>
      <c r="Y21" s="81"/>
      <c r="Z21" s="868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 t="s">
        <v>24</v>
      </c>
      <c r="AV21" s="639" t="s">
        <v>636</v>
      </c>
      <c r="AW21" s="639" t="s">
        <v>636</v>
      </c>
    </row>
    <row r="22" spans="1:49" ht="63.75">
      <c r="A22" s="857"/>
      <c r="B22" s="869" t="s">
        <v>637</v>
      </c>
      <c r="C22" s="870" t="s">
        <v>638</v>
      </c>
      <c r="D22" s="870" t="s">
        <v>639</v>
      </c>
      <c r="E22" s="870" t="s">
        <v>640</v>
      </c>
      <c r="F22" s="870" t="s">
        <v>641</v>
      </c>
      <c r="G22" s="870" t="s">
        <v>38</v>
      </c>
      <c r="H22" s="870" t="s">
        <v>642</v>
      </c>
      <c r="I22" s="870" t="s">
        <v>643</v>
      </c>
      <c r="J22" s="870" t="s">
        <v>216</v>
      </c>
      <c r="K22" s="871" t="s">
        <v>644</v>
      </c>
      <c r="L22" s="872" t="s">
        <v>645</v>
      </c>
      <c r="M22" s="873" t="s">
        <v>646</v>
      </c>
      <c r="N22" s="874" t="s">
        <v>647</v>
      </c>
      <c r="O22" s="872" t="s">
        <v>648</v>
      </c>
      <c r="P22" s="91" t="s">
        <v>207</v>
      </c>
      <c r="Q22" s="872" t="s">
        <v>640</v>
      </c>
      <c r="R22" s="875" t="s">
        <v>641</v>
      </c>
      <c r="S22" s="876"/>
      <c r="T22" s="877"/>
      <c r="U22" s="878"/>
      <c r="W22" s="78" t="s">
        <v>34</v>
      </c>
      <c r="X22" s="879" t="s">
        <v>649</v>
      </c>
      <c r="Y22" s="880" t="s">
        <v>650</v>
      </c>
      <c r="Z22" s="841" t="s">
        <v>201</v>
      </c>
      <c r="AA22" s="78" t="s">
        <v>203</v>
      </c>
      <c r="AB22" s="79" t="s">
        <v>651</v>
      </c>
      <c r="AC22" s="79" t="s">
        <v>652</v>
      </c>
      <c r="AD22" s="79" t="s">
        <v>653</v>
      </c>
      <c r="AE22" s="79" t="s">
        <v>654</v>
      </c>
      <c r="AF22" s="79" t="s">
        <v>655</v>
      </c>
      <c r="AG22" s="78" t="s">
        <v>639</v>
      </c>
      <c r="AH22" s="78" t="s">
        <v>38</v>
      </c>
      <c r="AI22" s="78" t="s">
        <v>656</v>
      </c>
      <c r="AJ22" s="78" t="s">
        <v>643</v>
      </c>
      <c r="AK22" s="78" t="s">
        <v>216</v>
      </c>
      <c r="AL22" s="78" t="s">
        <v>645</v>
      </c>
      <c r="AM22" s="79" t="s">
        <v>657</v>
      </c>
      <c r="AN22" s="79" t="s">
        <v>658</v>
      </c>
      <c r="AO22" s="79" t="s">
        <v>659</v>
      </c>
      <c r="AP22" s="78" t="s">
        <v>205</v>
      </c>
      <c r="AQ22" s="881" t="s">
        <v>35</v>
      </c>
      <c r="AR22" s="880" t="s">
        <v>644</v>
      </c>
      <c r="AS22" s="880" t="s">
        <v>258</v>
      </c>
      <c r="AT22" s="881"/>
      <c r="AU22" s="882" t="s">
        <v>24</v>
      </c>
      <c r="AV22" s="119" t="s">
        <v>636</v>
      </c>
      <c r="AW22" s="119" t="s">
        <v>636</v>
      </c>
    </row>
    <row r="23" spans="1:49">
      <c r="A23" s="883"/>
      <c r="B23" s="884"/>
      <c r="C23" s="885"/>
      <c r="D23" s="885"/>
      <c r="E23" s="885"/>
      <c r="F23" s="885"/>
      <c r="G23" s="885"/>
      <c r="H23" s="885"/>
      <c r="I23" s="885"/>
      <c r="J23" s="885"/>
      <c r="K23" s="886"/>
      <c r="L23" s="885"/>
      <c r="M23" s="887"/>
      <c r="N23" s="888"/>
      <c r="O23" s="885"/>
      <c r="P23" s="885"/>
      <c r="Q23" s="885"/>
      <c r="R23" s="886"/>
      <c r="S23" s="876"/>
      <c r="T23" s="877"/>
      <c r="U23" s="878"/>
      <c r="W23" s="889"/>
      <c r="X23" s="889"/>
      <c r="Y23" s="890"/>
      <c r="Z23" s="889"/>
      <c r="AA23" s="889"/>
      <c r="AB23" s="889"/>
      <c r="AC23" s="889"/>
      <c r="AD23" s="889"/>
      <c r="AE23" s="889"/>
      <c r="AF23" s="889"/>
      <c r="AG23" s="889"/>
      <c r="AH23" s="889"/>
      <c r="AI23" s="889"/>
      <c r="AJ23" s="889"/>
      <c r="AK23" s="889"/>
      <c r="AL23" s="889"/>
      <c r="AM23" s="889"/>
      <c r="AN23" s="889"/>
      <c r="AO23" s="889"/>
      <c r="AP23" s="889"/>
      <c r="AQ23" s="890"/>
      <c r="AR23" s="890"/>
      <c r="AS23" s="890"/>
      <c r="AT23" s="890"/>
      <c r="AU23" s="891"/>
    </row>
    <row r="24" spans="1:49">
      <c r="A24" s="892" t="s">
        <v>10</v>
      </c>
      <c r="B24" s="893">
        <v>46187</v>
      </c>
      <c r="C24" s="894">
        <v>0</v>
      </c>
      <c r="D24" s="894">
        <v>0</v>
      </c>
      <c r="E24" s="895"/>
      <c r="F24" s="896"/>
      <c r="G24" s="894">
        <v>0</v>
      </c>
      <c r="H24" s="894">
        <v>0</v>
      </c>
      <c r="I24" s="894">
        <v>0</v>
      </c>
      <c r="J24" s="894">
        <v>0</v>
      </c>
      <c r="K24" s="897">
        <v>0</v>
      </c>
      <c r="L24" s="894">
        <v>0</v>
      </c>
      <c r="M24" s="898">
        <v>0</v>
      </c>
      <c r="N24" s="899">
        <v>0</v>
      </c>
      <c r="O24" s="894">
        <v>0</v>
      </c>
      <c r="P24" s="900"/>
      <c r="Q24" s="900"/>
      <c r="R24" s="897">
        <v>0</v>
      </c>
      <c r="S24" s="901">
        <v>46187</v>
      </c>
      <c r="T24" s="902">
        <v>43857.879176971168</v>
      </c>
      <c r="U24" s="903">
        <v>-2329.1208230288321</v>
      </c>
      <c r="V24" s="892" t="s">
        <v>10</v>
      </c>
      <c r="W24" s="904">
        <v>-2329.1208230288321</v>
      </c>
      <c r="X24" s="905">
        <v>46187</v>
      </c>
      <c r="Y24" s="906"/>
      <c r="Z24" s="905"/>
      <c r="AA24" s="905"/>
      <c r="AB24" s="905"/>
      <c r="AC24" s="905"/>
      <c r="AD24" s="905"/>
      <c r="AE24" s="905"/>
      <c r="AF24" s="905"/>
      <c r="AG24" s="905"/>
      <c r="AH24" s="905"/>
      <c r="AI24" s="907">
        <v>0</v>
      </c>
      <c r="AJ24" s="907">
        <v>0</v>
      </c>
      <c r="AK24" s="905"/>
      <c r="AL24" s="907">
        <v>0</v>
      </c>
      <c r="AM24" s="905"/>
      <c r="AN24" s="905"/>
      <c r="AO24" s="905"/>
      <c r="AP24" s="905"/>
      <c r="AQ24" s="906"/>
      <c r="AR24" s="906"/>
      <c r="AS24" s="906"/>
      <c r="AT24" s="906"/>
      <c r="AU24" s="908">
        <v>43857.879176971168</v>
      </c>
      <c r="AV24" s="87">
        <v>43857.879176971168</v>
      </c>
      <c r="AW24" s="102">
        <v>0</v>
      </c>
    </row>
    <row r="25" spans="1:49">
      <c r="A25" s="892" t="s">
        <v>12</v>
      </c>
      <c r="B25" s="893">
        <v>34970</v>
      </c>
      <c r="C25" s="894">
        <v>0</v>
      </c>
      <c r="D25" s="894">
        <v>0</v>
      </c>
      <c r="E25" s="895"/>
      <c r="F25" s="896"/>
      <c r="G25" s="894">
        <v>0</v>
      </c>
      <c r="H25" s="894">
        <v>0</v>
      </c>
      <c r="I25" s="894">
        <v>0</v>
      </c>
      <c r="J25" s="894">
        <v>0</v>
      </c>
      <c r="K25" s="897">
        <v>0</v>
      </c>
      <c r="L25" s="894">
        <v>15000</v>
      </c>
      <c r="M25" s="898">
        <v>0</v>
      </c>
      <c r="N25" s="899">
        <v>0</v>
      </c>
      <c r="O25" s="894">
        <v>0</v>
      </c>
      <c r="P25" s="900"/>
      <c r="Q25" s="900"/>
      <c r="R25" s="897">
        <v>0</v>
      </c>
      <c r="S25" s="901">
        <v>49970</v>
      </c>
      <c r="T25" s="902">
        <v>47752.711710236967</v>
      </c>
      <c r="U25" s="903">
        <v>-2217.2882897630334</v>
      </c>
      <c r="V25" s="892" t="s">
        <v>12</v>
      </c>
      <c r="W25" s="904">
        <v>-2217.2882897630334</v>
      </c>
      <c r="X25" s="905">
        <v>34970</v>
      </c>
      <c r="Y25" s="906"/>
      <c r="Z25" s="905"/>
      <c r="AA25" s="905"/>
      <c r="AB25" s="905"/>
      <c r="AC25" s="905"/>
      <c r="AD25" s="905"/>
      <c r="AE25" s="905"/>
      <c r="AF25" s="905"/>
      <c r="AG25" s="905"/>
      <c r="AH25" s="905"/>
      <c r="AI25" s="907">
        <v>0</v>
      </c>
      <c r="AJ25" s="907">
        <v>0</v>
      </c>
      <c r="AK25" s="905"/>
      <c r="AL25" s="907">
        <v>15000</v>
      </c>
      <c r="AM25" s="905"/>
      <c r="AN25" s="905"/>
      <c r="AO25" s="905"/>
      <c r="AP25" s="905"/>
      <c r="AQ25" s="906"/>
      <c r="AR25" s="906"/>
      <c r="AS25" s="906"/>
      <c r="AT25" s="906"/>
      <c r="AU25" s="908">
        <v>47752.711710236967</v>
      </c>
      <c r="AV25" s="87">
        <v>47752.711710236967</v>
      </c>
      <c r="AW25" s="102">
        <v>0</v>
      </c>
    </row>
    <row r="26" spans="1:49">
      <c r="A26" s="892" t="s">
        <v>14</v>
      </c>
      <c r="B26" s="893">
        <v>49561</v>
      </c>
      <c r="C26" s="894">
        <v>0</v>
      </c>
      <c r="D26" s="894">
        <v>0</v>
      </c>
      <c r="E26" s="895"/>
      <c r="F26" s="896"/>
      <c r="G26" s="894">
        <v>0</v>
      </c>
      <c r="H26" s="894">
        <v>0</v>
      </c>
      <c r="I26" s="894">
        <v>0</v>
      </c>
      <c r="J26" s="894">
        <v>0</v>
      </c>
      <c r="K26" s="897">
        <v>0</v>
      </c>
      <c r="L26" s="894">
        <v>20000</v>
      </c>
      <c r="M26" s="898">
        <v>0</v>
      </c>
      <c r="N26" s="899">
        <v>0</v>
      </c>
      <c r="O26" s="894">
        <v>0</v>
      </c>
      <c r="P26" s="900"/>
      <c r="Q26" s="900"/>
      <c r="R26" s="897">
        <v>0</v>
      </c>
      <c r="S26" s="901">
        <v>69561</v>
      </c>
      <c r="T26" s="902">
        <v>66868.328458673976</v>
      </c>
      <c r="U26" s="903">
        <v>-2692.6715413260245</v>
      </c>
      <c r="V26" s="892" t="s">
        <v>14</v>
      </c>
      <c r="W26" s="904">
        <v>-2692.6715413260245</v>
      </c>
      <c r="X26" s="905">
        <v>49561</v>
      </c>
      <c r="Y26" s="906"/>
      <c r="Z26" s="905"/>
      <c r="AA26" s="905"/>
      <c r="AB26" s="905"/>
      <c r="AC26" s="905"/>
      <c r="AD26" s="905"/>
      <c r="AE26" s="905"/>
      <c r="AF26" s="905"/>
      <c r="AG26" s="905"/>
      <c r="AH26" s="905"/>
      <c r="AI26" s="907">
        <v>0</v>
      </c>
      <c r="AJ26" s="907">
        <v>0</v>
      </c>
      <c r="AK26" s="905"/>
      <c r="AL26" s="907">
        <v>20000</v>
      </c>
      <c r="AM26" s="905"/>
      <c r="AN26" s="905"/>
      <c r="AO26" s="905"/>
      <c r="AP26" s="905"/>
      <c r="AQ26" s="906"/>
      <c r="AR26" s="906"/>
      <c r="AS26" s="906"/>
      <c r="AT26" s="906"/>
      <c r="AU26" s="908">
        <v>66868.328458673976</v>
      </c>
      <c r="AV26" s="87">
        <v>66868.328458673976</v>
      </c>
      <c r="AW26" s="102">
        <v>0</v>
      </c>
    </row>
    <row r="27" spans="1:49">
      <c r="A27" s="892" t="s">
        <v>15</v>
      </c>
      <c r="B27" s="893">
        <v>18696</v>
      </c>
      <c r="C27" s="894">
        <v>0</v>
      </c>
      <c r="D27" s="894">
        <v>0</v>
      </c>
      <c r="E27" s="895"/>
      <c r="F27" s="896"/>
      <c r="G27" s="894">
        <v>0</v>
      </c>
      <c r="H27" s="894">
        <v>0</v>
      </c>
      <c r="I27" s="894">
        <v>0</v>
      </c>
      <c r="J27" s="894">
        <v>0</v>
      </c>
      <c r="K27" s="897">
        <v>0</v>
      </c>
      <c r="L27" s="894">
        <v>0</v>
      </c>
      <c r="M27" s="898">
        <v>0</v>
      </c>
      <c r="N27" s="899">
        <v>0</v>
      </c>
      <c r="O27" s="894">
        <v>0</v>
      </c>
      <c r="P27" s="900"/>
      <c r="Q27" s="900"/>
      <c r="R27" s="897">
        <v>0</v>
      </c>
      <c r="S27" s="901">
        <v>18696</v>
      </c>
      <c r="T27" s="902">
        <v>108877.80705984338</v>
      </c>
      <c r="U27" s="903">
        <v>90181.807059843384</v>
      </c>
      <c r="V27" s="892" t="s">
        <v>15</v>
      </c>
      <c r="W27" s="904">
        <v>90181.807059843384</v>
      </c>
      <c r="X27" s="905">
        <v>18696</v>
      </c>
      <c r="Y27" s="906"/>
      <c r="Z27" s="905"/>
      <c r="AA27" s="905"/>
      <c r="AB27" s="905"/>
      <c r="AC27" s="905"/>
      <c r="AD27" s="905"/>
      <c r="AE27" s="905"/>
      <c r="AF27" s="905"/>
      <c r="AG27" s="905"/>
      <c r="AH27" s="905"/>
      <c r="AI27" s="907">
        <v>0</v>
      </c>
      <c r="AJ27" s="907">
        <v>0</v>
      </c>
      <c r="AK27" s="905"/>
      <c r="AL27" s="907">
        <v>0</v>
      </c>
      <c r="AM27" s="905"/>
      <c r="AN27" s="905"/>
      <c r="AO27" s="905"/>
      <c r="AP27" s="905"/>
      <c r="AQ27" s="906"/>
      <c r="AR27" s="906"/>
      <c r="AS27" s="906"/>
      <c r="AT27" s="906"/>
      <c r="AU27" s="908">
        <v>108877.80705984338</v>
      </c>
      <c r="AV27" s="87">
        <v>108877.80705984338</v>
      </c>
      <c r="AW27" s="102">
        <v>0</v>
      </c>
    </row>
    <row r="28" spans="1:49">
      <c r="A28" s="892" t="s">
        <v>16</v>
      </c>
      <c r="B28" s="893">
        <v>0</v>
      </c>
      <c r="C28" s="894">
        <v>0</v>
      </c>
      <c r="D28" s="894">
        <v>0</v>
      </c>
      <c r="E28" s="895"/>
      <c r="F28" s="896"/>
      <c r="G28" s="894">
        <v>0</v>
      </c>
      <c r="H28" s="894">
        <v>0</v>
      </c>
      <c r="I28" s="894">
        <v>0</v>
      </c>
      <c r="J28" s="894">
        <v>0</v>
      </c>
      <c r="K28" s="897">
        <v>0</v>
      </c>
      <c r="L28" s="894">
        <v>0</v>
      </c>
      <c r="M28" s="898">
        <v>0</v>
      </c>
      <c r="N28" s="899">
        <v>0</v>
      </c>
      <c r="O28" s="894">
        <v>0</v>
      </c>
      <c r="P28" s="900"/>
      <c r="Q28" s="900"/>
      <c r="R28" s="897">
        <v>0</v>
      </c>
      <c r="S28" s="901">
        <v>0</v>
      </c>
      <c r="T28" s="902">
        <v>116949.70546762488</v>
      </c>
      <c r="U28" s="903">
        <v>116949.70546762488</v>
      </c>
      <c r="V28" s="892" t="s">
        <v>16</v>
      </c>
      <c r="W28" s="904">
        <v>116949.70546762488</v>
      </c>
      <c r="X28" s="905"/>
      <c r="Y28" s="906"/>
      <c r="Z28" s="905"/>
      <c r="AA28" s="905"/>
      <c r="AB28" s="905"/>
      <c r="AC28" s="905"/>
      <c r="AD28" s="905"/>
      <c r="AE28" s="905"/>
      <c r="AF28" s="905"/>
      <c r="AG28" s="905"/>
      <c r="AH28" s="905"/>
      <c r="AI28" s="907">
        <v>0</v>
      </c>
      <c r="AJ28" s="907">
        <v>0</v>
      </c>
      <c r="AK28" s="905"/>
      <c r="AL28" s="907">
        <v>0</v>
      </c>
      <c r="AM28" s="905"/>
      <c r="AN28" s="905"/>
      <c r="AO28" s="905"/>
      <c r="AP28" s="905"/>
      <c r="AQ28" s="906"/>
      <c r="AR28" s="906"/>
      <c r="AS28" s="906"/>
      <c r="AT28" s="906"/>
      <c r="AU28" s="908">
        <v>116949.70546762488</v>
      </c>
      <c r="AV28" s="87">
        <v>116949.70546762488</v>
      </c>
      <c r="AW28" s="102">
        <v>0</v>
      </c>
    </row>
    <row r="29" spans="1:49">
      <c r="A29" s="892" t="s">
        <v>17</v>
      </c>
      <c r="B29" s="893">
        <v>0</v>
      </c>
      <c r="C29" s="894">
        <v>0</v>
      </c>
      <c r="D29" s="894">
        <v>0</v>
      </c>
      <c r="E29" s="895"/>
      <c r="F29" s="896"/>
      <c r="G29" s="894">
        <v>0</v>
      </c>
      <c r="H29" s="894">
        <v>0</v>
      </c>
      <c r="I29" s="894">
        <v>0</v>
      </c>
      <c r="J29" s="894">
        <v>0</v>
      </c>
      <c r="K29" s="897">
        <v>0</v>
      </c>
      <c r="L29" s="894">
        <v>0</v>
      </c>
      <c r="M29" s="898">
        <v>0</v>
      </c>
      <c r="N29" s="899">
        <v>0</v>
      </c>
      <c r="O29" s="894">
        <v>0</v>
      </c>
      <c r="P29" s="900"/>
      <c r="Q29" s="900"/>
      <c r="R29" s="897">
        <v>0</v>
      </c>
      <c r="S29" s="901">
        <v>0</v>
      </c>
      <c r="T29" s="902">
        <v>120796.20552789647</v>
      </c>
      <c r="U29" s="903">
        <v>120796.20552789647</v>
      </c>
      <c r="V29" s="892" t="s">
        <v>17</v>
      </c>
      <c r="W29" s="904">
        <v>120796.20552789647</v>
      </c>
      <c r="X29" s="905"/>
      <c r="Y29" s="906"/>
      <c r="Z29" s="905"/>
      <c r="AA29" s="905"/>
      <c r="AB29" s="905"/>
      <c r="AC29" s="905"/>
      <c r="AD29" s="905"/>
      <c r="AE29" s="905"/>
      <c r="AF29" s="905"/>
      <c r="AG29" s="905"/>
      <c r="AH29" s="905"/>
      <c r="AI29" s="907">
        <v>0</v>
      </c>
      <c r="AJ29" s="907">
        <v>0</v>
      </c>
      <c r="AK29" s="905"/>
      <c r="AL29" s="907">
        <v>0</v>
      </c>
      <c r="AM29" s="905"/>
      <c r="AN29" s="905"/>
      <c r="AO29" s="905"/>
      <c r="AP29" s="905"/>
      <c r="AQ29" s="906"/>
      <c r="AR29" s="906"/>
      <c r="AS29" s="906"/>
      <c r="AT29" s="906"/>
      <c r="AU29" s="908">
        <v>120796.20552789647</v>
      </c>
      <c r="AV29" s="87">
        <v>120796.20552789647</v>
      </c>
      <c r="AW29" s="102">
        <v>0</v>
      </c>
    </row>
    <row r="30" spans="1:49">
      <c r="A30" s="892" t="s">
        <v>18</v>
      </c>
      <c r="B30" s="893">
        <v>0</v>
      </c>
      <c r="C30" s="894">
        <v>0</v>
      </c>
      <c r="D30" s="894">
        <v>0</v>
      </c>
      <c r="E30" s="895"/>
      <c r="F30" s="896"/>
      <c r="G30" s="894">
        <v>0</v>
      </c>
      <c r="H30" s="894">
        <v>0</v>
      </c>
      <c r="I30" s="894">
        <v>0</v>
      </c>
      <c r="J30" s="894">
        <v>0</v>
      </c>
      <c r="K30" s="897">
        <v>0</v>
      </c>
      <c r="L30" s="894">
        <v>0</v>
      </c>
      <c r="M30" s="898">
        <v>0</v>
      </c>
      <c r="N30" s="899">
        <v>0</v>
      </c>
      <c r="O30" s="894">
        <v>0</v>
      </c>
      <c r="P30" s="900"/>
      <c r="Q30" s="900"/>
      <c r="R30" s="897">
        <v>0</v>
      </c>
      <c r="S30" s="901">
        <v>0</v>
      </c>
      <c r="T30" s="902">
        <v>125876.68404930053</v>
      </c>
      <c r="U30" s="903">
        <v>125876.68404930053</v>
      </c>
      <c r="V30" s="892" t="s">
        <v>18</v>
      </c>
      <c r="W30" s="904">
        <v>125876.68404930053</v>
      </c>
      <c r="X30" s="905"/>
      <c r="Y30" s="906"/>
      <c r="Z30" s="905"/>
      <c r="AA30" s="905"/>
      <c r="AB30" s="905"/>
      <c r="AC30" s="905"/>
      <c r="AD30" s="905"/>
      <c r="AE30" s="905"/>
      <c r="AF30" s="905"/>
      <c r="AG30" s="905"/>
      <c r="AH30" s="905"/>
      <c r="AI30" s="907">
        <v>0</v>
      </c>
      <c r="AJ30" s="907">
        <v>0</v>
      </c>
      <c r="AK30" s="905"/>
      <c r="AL30" s="907">
        <v>0</v>
      </c>
      <c r="AM30" s="905"/>
      <c r="AN30" s="905"/>
      <c r="AO30" s="905"/>
      <c r="AP30" s="905"/>
      <c r="AQ30" s="906"/>
      <c r="AR30" s="906"/>
      <c r="AS30" s="906"/>
      <c r="AT30" s="906"/>
      <c r="AU30" s="908">
        <v>125876.68404930053</v>
      </c>
      <c r="AV30" s="87">
        <v>125876.68404930053</v>
      </c>
      <c r="AW30" s="102">
        <v>0</v>
      </c>
    </row>
    <row r="31" spans="1:49">
      <c r="A31" s="892" t="s">
        <v>19</v>
      </c>
      <c r="B31" s="893">
        <v>0</v>
      </c>
      <c r="C31" s="894">
        <v>0</v>
      </c>
      <c r="D31" s="894">
        <v>0</v>
      </c>
      <c r="E31" s="895"/>
      <c r="F31" s="896"/>
      <c r="G31" s="894">
        <v>0</v>
      </c>
      <c r="H31" s="894">
        <v>0</v>
      </c>
      <c r="I31" s="894">
        <v>0</v>
      </c>
      <c r="J31" s="894">
        <v>0</v>
      </c>
      <c r="K31" s="897">
        <v>0</v>
      </c>
      <c r="L31" s="894">
        <v>0</v>
      </c>
      <c r="M31" s="898">
        <v>0</v>
      </c>
      <c r="N31" s="899">
        <v>0</v>
      </c>
      <c r="O31" s="894">
        <v>0</v>
      </c>
      <c r="P31" s="900"/>
      <c r="Q31" s="900"/>
      <c r="R31" s="897">
        <v>0</v>
      </c>
      <c r="S31" s="901">
        <v>0</v>
      </c>
      <c r="T31" s="902">
        <v>127163.46994601926</v>
      </c>
      <c r="U31" s="903">
        <v>127163.46994601926</v>
      </c>
      <c r="V31" s="892" t="s">
        <v>19</v>
      </c>
      <c r="W31" s="904">
        <v>127163.46994601926</v>
      </c>
      <c r="X31" s="905"/>
      <c r="Y31" s="906"/>
      <c r="Z31" s="905"/>
      <c r="AA31" s="905"/>
      <c r="AB31" s="905"/>
      <c r="AC31" s="905"/>
      <c r="AD31" s="905"/>
      <c r="AE31" s="905"/>
      <c r="AF31" s="905"/>
      <c r="AG31" s="905"/>
      <c r="AH31" s="905"/>
      <c r="AI31" s="907">
        <v>0</v>
      </c>
      <c r="AJ31" s="907">
        <v>0</v>
      </c>
      <c r="AK31" s="905"/>
      <c r="AL31" s="907">
        <v>0</v>
      </c>
      <c r="AM31" s="905"/>
      <c r="AN31" s="905"/>
      <c r="AO31" s="905"/>
      <c r="AP31" s="905"/>
      <c r="AQ31" s="906"/>
      <c r="AR31" s="906"/>
      <c r="AS31" s="906"/>
      <c r="AT31" s="906"/>
      <c r="AU31" s="908">
        <v>127163.46994601926</v>
      </c>
      <c r="AV31" s="87">
        <v>127163.46994601926</v>
      </c>
      <c r="AW31" s="102">
        <v>0</v>
      </c>
    </row>
    <row r="32" spans="1:49">
      <c r="A32" s="892" t="s">
        <v>20</v>
      </c>
      <c r="B32" s="893">
        <v>0</v>
      </c>
      <c r="C32" s="894">
        <v>0</v>
      </c>
      <c r="D32" s="894">
        <v>0</v>
      </c>
      <c r="E32" s="895"/>
      <c r="F32" s="896"/>
      <c r="G32" s="894">
        <v>231.25</v>
      </c>
      <c r="H32" s="894">
        <v>0</v>
      </c>
      <c r="I32" s="894">
        <v>0</v>
      </c>
      <c r="J32" s="894">
        <v>0</v>
      </c>
      <c r="K32" s="897">
        <v>0</v>
      </c>
      <c r="L32" s="894">
        <v>0</v>
      </c>
      <c r="M32" s="898">
        <v>0</v>
      </c>
      <c r="N32" s="899">
        <v>0</v>
      </c>
      <c r="O32" s="894">
        <v>0</v>
      </c>
      <c r="P32" s="900"/>
      <c r="Q32" s="900"/>
      <c r="R32" s="897">
        <v>22050</v>
      </c>
      <c r="S32" s="901">
        <v>22281.25</v>
      </c>
      <c r="T32" s="902">
        <v>121868.84787631436</v>
      </c>
      <c r="U32" s="903">
        <v>99587.597876314365</v>
      </c>
      <c r="V32" s="892" t="s">
        <v>20</v>
      </c>
      <c r="W32" s="904">
        <v>99587.597876314365</v>
      </c>
      <c r="X32" s="905"/>
      <c r="Y32" s="906"/>
      <c r="Z32" s="905"/>
      <c r="AA32" s="905"/>
      <c r="AB32" s="905"/>
      <c r="AC32" s="905"/>
      <c r="AD32" s="905"/>
      <c r="AE32" s="905"/>
      <c r="AF32" s="905"/>
      <c r="AG32" s="905"/>
      <c r="AH32" s="905">
        <v>231.25</v>
      </c>
      <c r="AI32" s="907">
        <v>0</v>
      </c>
      <c r="AJ32" s="907">
        <v>0</v>
      </c>
      <c r="AK32" s="905"/>
      <c r="AL32" s="907">
        <v>0</v>
      </c>
      <c r="AM32" s="905"/>
      <c r="AN32" s="905"/>
      <c r="AO32" s="905"/>
      <c r="AP32" s="905"/>
      <c r="AQ32" s="906">
        <v>22050</v>
      </c>
      <c r="AR32" s="906"/>
      <c r="AS32" s="906"/>
      <c r="AT32" s="906"/>
      <c r="AU32" s="908">
        <v>121868.84787631436</v>
      </c>
      <c r="AV32" s="87">
        <v>121868.84787631436</v>
      </c>
      <c r="AW32" s="102">
        <v>0</v>
      </c>
    </row>
    <row r="33" spans="1:49">
      <c r="A33" s="892" t="s">
        <v>21</v>
      </c>
      <c r="B33" s="893">
        <v>0</v>
      </c>
      <c r="C33" s="894">
        <v>0</v>
      </c>
      <c r="D33" s="894">
        <v>0</v>
      </c>
      <c r="E33" s="895"/>
      <c r="F33" s="896"/>
      <c r="G33" s="894">
        <v>231.25</v>
      </c>
      <c r="H33" s="894">
        <v>0</v>
      </c>
      <c r="I33" s="894">
        <v>0</v>
      </c>
      <c r="J33" s="894">
        <v>0</v>
      </c>
      <c r="K33" s="897">
        <v>0</v>
      </c>
      <c r="L33" s="894">
        <v>-20000</v>
      </c>
      <c r="M33" s="898">
        <v>0</v>
      </c>
      <c r="N33" s="899">
        <v>0</v>
      </c>
      <c r="O33" s="894">
        <v>0</v>
      </c>
      <c r="P33" s="900"/>
      <c r="Q33" s="900"/>
      <c r="R33" s="897">
        <v>25000</v>
      </c>
      <c r="S33" s="901">
        <v>5231.25</v>
      </c>
      <c r="T33" s="902">
        <v>140144.10512322249</v>
      </c>
      <c r="U33" s="903">
        <v>134912.85512322249</v>
      </c>
      <c r="V33" s="892" t="s">
        <v>21</v>
      </c>
      <c r="W33" s="904">
        <v>134912.85512322249</v>
      </c>
      <c r="X33" s="905"/>
      <c r="Y33" s="906"/>
      <c r="Z33" s="905"/>
      <c r="AA33" s="905"/>
      <c r="AB33" s="905"/>
      <c r="AC33" s="905"/>
      <c r="AD33" s="905"/>
      <c r="AE33" s="905"/>
      <c r="AF33" s="905"/>
      <c r="AG33" s="905"/>
      <c r="AH33" s="905">
        <v>231.25</v>
      </c>
      <c r="AI33" s="907">
        <v>0</v>
      </c>
      <c r="AJ33" s="907">
        <v>0</v>
      </c>
      <c r="AK33" s="909"/>
      <c r="AL33" s="907">
        <v>-20000</v>
      </c>
      <c r="AM33" s="905"/>
      <c r="AN33" s="905"/>
      <c r="AO33" s="905"/>
      <c r="AP33" s="905"/>
      <c r="AQ33" s="906">
        <v>25000</v>
      </c>
      <c r="AR33" s="906"/>
      <c r="AS33" s="906"/>
      <c r="AT33" s="906"/>
      <c r="AU33" s="908">
        <v>140144.10512322249</v>
      </c>
      <c r="AV33" s="87">
        <v>140144.10512322249</v>
      </c>
      <c r="AW33" s="102">
        <v>0</v>
      </c>
    </row>
    <row r="34" spans="1:49">
      <c r="A34" s="892" t="s">
        <v>22</v>
      </c>
      <c r="B34" s="893">
        <v>0</v>
      </c>
      <c r="C34" s="894">
        <v>0</v>
      </c>
      <c r="D34" s="894">
        <v>0</v>
      </c>
      <c r="E34" s="895"/>
      <c r="F34" s="896"/>
      <c r="G34" s="894">
        <v>231.25</v>
      </c>
      <c r="H34" s="894">
        <v>0</v>
      </c>
      <c r="I34" s="894">
        <v>0</v>
      </c>
      <c r="J34" s="894">
        <v>0</v>
      </c>
      <c r="K34" s="897">
        <v>0</v>
      </c>
      <c r="L34" s="894">
        <v>-15000</v>
      </c>
      <c r="M34" s="898">
        <v>0</v>
      </c>
      <c r="N34" s="899">
        <v>0</v>
      </c>
      <c r="O34" s="894">
        <v>0</v>
      </c>
      <c r="P34" s="900"/>
      <c r="Q34" s="900"/>
      <c r="R34" s="897">
        <v>25000</v>
      </c>
      <c r="S34" s="901">
        <v>10231.25</v>
      </c>
      <c r="T34" s="902">
        <v>83468.762098480685</v>
      </c>
      <c r="U34" s="903">
        <v>73237.512098480685</v>
      </c>
      <c r="V34" s="892" t="s">
        <v>22</v>
      </c>
      <c r="W34" s="904">
        <v>73237.512098480685</v>
      </c>
      <c r="X34" s="905"/>
      <c r="Y34" s="906"/>
      <c r="Z34" s="905"/>
      <c r="AA34" s="905"/>
      <c r="AB34" s="905"/>
      <c r="AC34" s="905"/>
      <c r="AD34" s="905"/>
      <c r="AE34" s="905"/>
      <c r="AF34" s="905"/>
      <c r="AG34" s="905"/>
      <c r="AH34" s="905">
        <v>231.25</v>
      </c>
      <c r="AI34" s="907">
        <v>0</v>
      </c>
      <c r="AJ34" s="907">
        <v>0</v>
      </c>
      <c r="AK34" s="909"/>
      <c r="AL34" s="907">
        <v>-15000</v>
      </c>
      <c r="AM34" s="905"/>
      <c r="AN34" s="905"/>
      <c r="AO34" s="905"/>
      <c r="AP34" s="905"/>
      <c r="AQ34" s="906">
        <v>25000</v>
      </c>
      <c r="AR34" s="906"/>
      <c r="AS34" s="906"/>
      <c r="AT34" s="906"/>
      <c r="AU34" s="908">
        <v>83468.762098480685</v>
      </c>
      <c r="AV34" s="87">
        <v>83468.762098480685</v>
      </c>
      <c r="AW34" s="102">
        <v>0</v>
      </c>
    </row>
    <row r="35" spans="1:49" ht="13.5" thickBot="1">
      <c r="A35" s="892" t="s">
        <v>23</v>
      </c>
      <c r="B35" s="893">
        <v>13536</v>
      </c>
      <c r="C35" s="894">
        <v>0</v>
      </c>
      <c r="D35" s="894">
        <v>0</v>
      </c>
      <c r="E35" s="895"/>
      <c r="F35" s="896"/>
      <c r="G35" s="894">
        <v>231.25</v>
      </c>
      <c r="H35" s="894">
        <v>0</v>
      </c>
      <c r="I35" s="894">
        <v>0</v>
      </c>
      <c r="J35" s="894">
        <v>0</v>
      </c>
      <c r="K35" s="897">
        <v>20000</v>
      </c>
      <c r="L35" s="894">
        <v>0</v>
      </c>
      <c r="M35" s="898">
        <v>-118020</v>
      </c>
      <c r="N35" s="899">
        <v>0</v>
      </c>
      <c r="O35" s="894">
        <v>0</v>
      </c>
      <c r="P35" s="900"/>
      <c r="Q35" s="900"/>
      <c r="R35" s="897">
        <v>25000</v>
      </c>
      <c r="S35" s="901">
        <v>-59252.75</v>
      </c>
      <c r="T35" s="902">
        <v>49191.375508342309</v>
      </c>
      <c r="U35" s="903">
        <v>108444.12550834232</v>
      </c>
      <c r="V35" s="892" t="s">
        <v>23</v>
      </c>
      <c r="W35" s="904">
        <v>108444.12550834232</v>
      </c>
      <c r="X35" s="910">
        <v>113536</v>
      </c>
      <c r="Y35" s="906">
        <v>-100000</v>
      </c>
      <c r="Z35" s="910"/>
      <c r="AA35" s="910"/>
      <c r="AB35" s="910"/>
      <c r="AC35" s="905"/>
      <c r="AD35" s="905"/>
      <c r="AE35" s="905"/>
      <c r="AF35" s="905"/>
      <c r="AG35" s="905"/>
      <c r="AH35" s="905">
        <v>231.25</v>
      </c>
      <c r="AI35" s="907">
        <v>0</v>
      </c>
      <c r="AJ35" s="907">
        <v>0</v>
      </c>
      <c r="AK35" s="909"/>
      <c r="AL35" s="907">
        <v>0</v>
      </c>
      <c r="AM35" s="905">
        <v>-118020</v>
      </c>
      <c r="AN35" s="910"/>
      <c r="AO35" s="910"/>
      <c r="AP35" s="905"/>
      <c r="AQ35" s="906">
        <v>25000</v>
      </c>
      <c r="AR35" s="906">
        <v>20000</v>
      </c>
      <c r="AS35" s="906"/>
      <c r="AT35" s="906"/>
      <c r="AU35" s="908">
        <v>49191.375508342317</v>
      </c>
      <c r="AV35" s="87">
        <v>49191.375508342309</v>
      </c>
      <c r="AW35" s="102">
        <v>0</v>
      </c>
    </row>
    <row r="36" spans="1:49" ht="13.5" thickBot="1">
      <c r="A36" s="653"/>
      <c r="B36" s="911">
        <v>0</v>
      </c>
      <c r="C36" s="911">
        <v>178111</v>
      </c>
      <c r="D36" s="911">
        <v>0</v>
      </c>
      <c r="E36" s="911">
        <v>0</v>
      </c>
      <c r="F36" s="911">
        <v>0</v>
      </c>
      <c r="G36" s="911">
        <v>925</v>
      </c>
      <c r="H36" s="911">
        <v>0</v>
      </c>
      <c r="I36" s="911">
        <v>0</v>
      </c>
      <c r="J36" s="911">
        <v>0</v>
      </c>
      <c r="K36" s="911">
        <v>20000</v>
      </c>
      <c r="L36" s="911">
        <v>0</v>
      </c>
      <c r="M36" s="911">
        <v>-118020</v>
      </c>
      <c r="N36" s="911">
        <v>0</v>
      </c>
      <c r="O36" s="911">
        <v>0</v>
      </c>
      <c r="P36" s="911">
        <v>19000</v>
      </c>
      <c r="Q36" s="911">
        <v>0</v>
      </c>
      <c r="R36" s="911">
        <v>97050</v>
      </c>
      <c r="S36" s="912">
        <v>162905</v>
      </c>
      <c r="T36" s="913">
        <v>1152815.8820029264</v>
      </c>
      <c r="U36" s="914">
        <v>955750</v>
      </c>
      <c r="W36" s="915">
        <v>989910.88200292643</v>
      </c>
      <c r="X36" s="915">
        <v>262950</v>
      </c>
      <c r="Y36" s="916">
        <v>-100000</v>
      </c>
      <c r="Z36" s="915">
        <v>0</v>
      </c>
      <c r="AA36" s="915">
        <v>0</v>
      </c>
      <c r="AB36" s="915">
        <v>0</v>
      </c>
      <c r="AC36" s="915">
        <v>0</v>
      </c>
      <c r="AD36" s="915">
        <v>0</v>
      </c>
      <c r="AE36" s="915">
        <v>0</v>
      </c>
      <c r="AF36" s="915">
        <v>0</v>
      </c>
      <c r="AG36" s="915">
        <v>0</v>
      </c>
      <c r="AH36" s="915">
        <v>925</v>
      </c>
      <c r="AI36" s="915">
        <v>0</v>
      </c>
      <c r="AJ36" s="915">
        <v>0</v>
      </c>
      <c r="AK36" s="915">
        <v>0</v>
      </c>
      <c r="AL36" s="915">
        <v>0</v>
      </c>
      <c r="AM36" s="915">
        <v>-118020</v>
      </c>
      <c r="AN36" s="915">
        <v>0</v>
      </c>
      <c r="AO36" s="915">
        <v>0</v>
      </c>
      <c r="AP36" s="915">
        <v>0</v>
      </c>
      <c r="AQ36" s="916">
        <v>97050</v>
      </c>
      <c r="AR36" s="916">
        <v>20000</v>
      </c>
      <c r="AS36" s="916">
        <v>0</v>
      </c>
      <c r="AT36" s="916">
        <v>0</v>
      </c>
      <c r="AU36" s="917">
        <v>1152815.8820029264</v>
      </c>
      <c r="AV36" s="87">
        <v>1152815.8820029264</v>
      </c>
      <c r="AW36" s="102">
        <v>0</v>
      </c>
    </row>
    <row r="37" spans="1:49">
      <c r="A37" s="653"/>
      <c r="B37" s="918">
        <v>162950</v>
      </c>
      <c r="C37" s="918">
        <v>0</v>
      </c>
      <c r="D37" s="918">
        <v>0</v>
      </c>
      <c r="E37" s="918">
        <v>0</v>
      </c>
      <c r="F37" s="918">
        <v>0</v>
      </c>
      <c r="G37" s="918">
        <v>925</v>
      </c>
      <c r="H37" s="918">
        <v>0</v>
      </c>
      <c r="I37" s="918">
        <v>0</v>
      </c>
      <c r="J37" s="918">
        <v>0</v>
      </c>
      <c r="K37" s="918">
        <v>20000</v>
      </c>
      <c r="L37" s="918">
        <v>0</v>
      </c>
      <c r="M37" s="918">
        <v>-118020</v>
      </c>
      <c r="N37" s="918">
        <v>0</v>
      </c>
      <c r="O37" s="918">
        <v>0</v>
      </c>
      <c r="P37" s="918">
        <v>0</v>
      </c>
      <c r="Q37" s="918">
        <v>0</v>
      </c>
      <c r="R37" s="918">
        <v>97050</v>
      </c>
      <c r="S37" s="653"/>
      <c r="T37" s="729"/>
      <c r="U37" s="918">
        <v>989910.88200292643</v>
      </c>
      <c r="V37" s="856"/>
      <c r="W37" s="919"/>
      <c r="X37" s="919">
        <v>100000</v>
      </c>
      <c r="Y37" s="745">
        <v>-100000</v>
      </c>
      <c r="Z37" s="919">
        <v>0</v>
      </c>
      <c r="AA37" s="919">
        <v>0</v>
      </c>
      <c r="AB37" s="919">
        <v>178111</v>
      </c>
      <c r="AC37" s="919">
        <v>0</v>
      </c>
      <c r="AD37" s="919">
        <v>0</v>
      </c>
      <c r="AE37" s="919">
        <v>0</v>
      </c>
      <c r="AF37" s="919">
        <v>0</v>
      </c>
      <c r="AG37" s="919">
        <v>0</v>
      </c>
      <c r="AH37" s="919">
        <v>925</v>
      </c>
      <c r="AI37" s="919">
        <v>0</v>
      </c>
      <c r="AJ37" s="919">
        <v>0</v>
      </c>
      <c r="AK37" s="919">
        <v>0</v>
      </c>
      <c r="AL37" s="919">
        <v>0</v>
      </c>
      <c r="AM37" s="745">
        <v>-118020</v>
      </c>
      <c r="AN37" s="107">
        <v>0</v>
      </c>
      <c r="AO37" s="107">
        <v>0</v>
      </c>
      <c r="AP37" s="920">
        <v>0</v>
      </c>
      <c r="AQ37" s="919">
        <v>97050</v>
      </c>
      <c r="AR37" s="919">
        <v>20000</v>
      </c>
      <c r="AS37" s="745">
        <v>0</v>
      </c>
      <c r="AT37" s="919"/>
      <c r="AU37" s="745">
        <v>1152815.8820029264</v>
      </c>
    </row>
    <row r="38" spans="1:49">
      <c r="A38" s="653"/>
      <c r="B38" s="918">
        <v>-162950</v>
      </c>
      <c r="C38" s="918">
        <v>178111</v>
      </c>
      <c r="D38" s="653"/>
      <c r="E38" s="653"/>
      <c r="F38" s="653"/>
      <c r="H38" s="921">
        <v>0</v>
      </c>
      <c r="I38" s="921">
        <v>0</v>
      </c>
      <c r="J38" s="918">
        <v>0</v>
      </c>
      <c r="K38" s="653"/>
      <c r="L38" s="918">
        <v>0</v>
      </c>
      <c r="M38" s="918">
        <v>0</v>
      </c>
      <c r="N38" s="918">
        <v>0</v>
      </c>
      <c r="O38" s="918">
        <v>0</v>
      </c>
      <c r="P38" s="918">
        <v>19000</v>
      </c>
      <c r="Q38" s="918">
        <v>0</v>
      </c>
      <c r="R38" s="918">
        <v>0</v>
      </c>
      <c r="S38" s="653"/>
      <c r="T38" s="653"/>
      <c r="U38" s="918">
        <v>-34160.882002926432</v>
      </c>
      <c r="V38" s="729"/>
      <c r="W38" s="858"/>
      <c r="X38" s="922">
        <v>162950</v>
      </c>
      <c r="Y38" s="922">
        <v>0</v>
      </c>
      <c r="Z38" s="922">
        <v>0</v>
      </c>
      <c r="AA38" s="922">
        <v>0</v>
      </c>
      <c r="AB38" s="922">
        <v>-178111</v>
      </c>
      <c r="AC38" s="922">
        <v>0</v>
      </c>
      <c r="AD38" s="922">
        <v>0</v>
      </c>
      <c r="AE38" s="922">
        <v>0</v>
      </c>
      <c r="AF38" s="922">
        <v>0</v>
      </c>
      <c r="AG38" s="922">
        <v>0</v>
      </c>
      <c r="AH38" s="922">
        <v>0</v>
      </c>
      <c r="AI38" s="922">
        <v>0</v>
      </c>
      <c r="AJ38" s="922">
        <v>0</v>
      </c>
      <c r="AK38" s="922">
        <v>0</v>
      </c>
      <c r="AL38" s="922">
        <v>0</v>
      </c>
      <c r="AM38" s="922">
        <v>0</v>
      </c>
      <c r="AN38" s="922">
        <v>0</v>
      </c>
      <c r="AO38" s="922">
        <v>0</v>
      </c>
      <c r="AP38" s="922">
        <v>0</v>
      </c>
      <c r="AQ38" s="922">
        <v>0</v>
      </c>
      <c r="AR38" s="922">
        <v>0</v>
      </c>
      <c r="AS38" s="922">
        <v>0</v>
      </c>
      <c r="AT38" s="922">
        <v>0</v>
      </c>
      <c r="AU38" s="922">
        <v>0</v>
      </c>
    </row>
    <row r="39" spans="1:49" ht="25.5">
      <c r="A39" s="653"/>
      <c r="B39" s="653"/>
      <c r="C39" s="653"/>
      <c r="D39" s="653"/>
      <c r="E39" s="653"/>
      <c r="F39" s="653"/>
      <c r="G39" s="653"/>
      <c r="H39" s="868" t="s">
        <v>656</v>
      </c>
      <c r="I39" s="653" t="s">
        <v>660</v>
      </c>
      <c r="J39" s="653"/>
      <c r="K39" s="868" t="s">
        <v>661</v>
      </c>
      <c r="L39" s="868" t="s">
        <v>48</v>
      </c>
      <c r="M39" s="653"/>
      <c r="N39" s="923" t="s">
        <v>2</v>
      </c>
      <c r="O39" s="868"/>
      <c r="P39" s="868"/>
      <c r="Q39" s="868"/>
      <c r="R39" s="653"/>
      <c r="S39" s="653"/>
      <c r="T39" s="653"/>
      <c r="U39" s="653"/>
      <c r="V39" s="729"/>
      <c r="W39" s="858"/>
      <c r="X39" s="856"/>
      <c r="Y39" s="856"/>
      <c r="Z39" s="856"/>
      <c r="AB39" s="924"/>
      <c r="AC39" s="924"/>
      <c r="AD39" s="84"/>
    </row>
    <row r="40" spans="1:49">
      <c r="A40" s="653"/>
      <c r="B40" s="653"/>
      <c r="C40" s="105"/>
      <c r="D40" s="653"/>
      <c r="E40" s="653"/>
      <c r="F40" s="653"/>
      <c r="G40" s="883" t="s">
        <v>10</v>
      </c>
      <c r="H40" s="925"/>
      <c r="I40" s="925"/>
      <c r="J40" s="892" t="s">
        <v>10</v>
      </c>
      <c r="K40" s="925"/>
      <c r="L40" s="925"/>
      <c r="M40" s="926"/>
      <c r="N40" s="927">
        <v>33364.370793966511</v>
      </c>
      <c r="O40" s="918"/>
      <c r="P40" s="928"/>
      <c r="Q40" s="927"/>
      <c r="R40" s="653"/>
      <c r="S40" s="928"/>
      <c r="T40" s="653"/>
      <c r="U40" s="653"/>
      <c r="V40" s="729"/>
      <c r="W40" s="856"/>
      <c r="X40" s="851"/>
      <c r="Y40" s="929"/>
      <c r="Z40" s="856"/>
      <c r="AA40" s="745"/>
      <c r="AB40" s="845"/>
      <c r="AD40" s="102"/>
    </row>
    <row r="41" spans="1:49">
      <c r="A41" s="653"/>
      <c r="B41" s="653"/>
      <c r="C41" s="105"/>
      <c r="D41" s="653"/>
      <c r="E41" s="653"/>
      <c r="F41" s="653"/>
      <c r="G41" s="883" t="s">
        <v>12</v>
      </c>
      <c r="H41" s="925"/>
      <c r="I41" s="925"/>
      <c r="J41" s="892" t="s">
        <v>12</v>
      </c>
      <c r="K41" s="925"/>
      <c r="L41" s="925">
        <v>15000</v>
      </c>
      <c r="M41" s="926"/>
      <c r="N41" s="927">
        <v>36487.226746667911</v>
      </c>
      <c r="O41" s="918"/>
      <c r="P41" s="928"/>
      <c r="Q41" s="927"/>
      <c r="R41" s="653"/>
      <c r="S41" s="928"/>
      <c r="T41" s="653"/>
      <c r="U41" s="653"/>
      <c r="V41" s="729"/>
      <c r="W41" s="856"/>
      <c r="X41" s="851"/>
      <c r="Y41" s="929"/>
      <c r="Z41" s="856"/>
      <c r="AA41" s="745"/>
      <c r="AB41" s="845"/>
      <c r="AD41" s="102"/>
    </row>
    <row r="42" spans="1:49">
      <c r="A42" s="653"/>
      <c r="B42" s="653"/>
      <c r="C42" s="105"/>
      <c r="D42" s="930"/>
      <c r="E42" s="653"/>
      <c r="F42" s="653"/>
      <c r="G42" s="883" t="s">
        <v>14</v>
      </c>
      <c r="H42" s="925"/>
      <c r="I42" s="925"/>
      <c r="J42" s="892" t="s">
        <v>14</v>
      </c>
      <c r="K42" s="925"/>
      <c r="L42" s="925">
        <v>20000</v>
      </c>
      <c r="M42" s="926"/>
      <c r="N42" s="927">
        <v>54763.185817180674</v>
      </c>
      <c r="O42" s="918"/>
      <c r="P42" s="928"/>
      <c r="Q42" s="927"/>
      <c r="R42" s="653"/>
      <c r="S42" s="928"/>
      <c r="T42" s="653"/>
      <c r="U42" s="653"/>
      <c r="V42" s="729"/>
      <c r="W42" s="856"/>
      <c r="X42" s="851"/>
      <c r="Y42" s="929"/>
      <c r="Z42" s="856"/>
      <c r="AA42" s="102"/>
      <c r="AB42" s="84"/>
      <c r="AC42" s="924"/>
      <c r="AD42" s="102"/>
    </row>
    <row r="43" spans="1:49">
      <c r="A43" s="653"/>
      <c r="B43" s="653"/>
      <c r="C43" s="105"/>
      <c r="D43" s="918"/>
      <c r="E43" s="653"/>
      <c r="F43" s="653"/>
      <c r="G43" s="883" t="s">
        <v>15</v>
      </c>
      <c r="H43" s="925"/>
      <c r="I43" s="925"/>
      <c r="J43" s="892" t="s">
        <v>15</v>
      </c>
      <c r="K43" s="925"/>
      <c r="L43" s="925"/>
      <c r="M43" s="926"/>
      <c r="N43" s="927">
        <v>57318.36141434365</v>
      </c>
      <c r="O43" s="918"/>
      <c r="P43" s="928"/>
      <c r="Q43" s="927"/>
      <c r="R43" s="653"/>
      <c r="S43" s="928"/>
      <c r="T43" s="931"/>
      <c r="U43" s="653"/>
      <c r="V43" s="729"/>
      <c r="W43" s="856"/>
      <c r="X43" s="851"/>
      <c r="Y43" s="929"/>
      <c r="Z43" s="856"/>
      <c r="AA43" s="102"/>
      <c r="AB43" s="84"/>
      <c r="AD43" s="921"/>
    </row>
    <row r="44" spans="1:49">
      <c r="A44" s="653"/>
      <c r="B44" s="653"/>
      <c r="E44" s="653"/>
      <c r="F44" s="653"/>
      <c r="G44" s="883" t="s">
        <v>16</v>
      </c>
      <c r="H44" s="925"/>
      <c r="I44" s="925"/>
      <c r="J44" s="892" t="s">
        <v>16</v>
      </c>
      <c r="K44" s="925"/>
      <c r="L44" s="925"/>
      <c r="M44" s="926"/>
      <c r="N44" s="927">
        <v>57727.52377329443</v>
      </c>
      <c r="O44" s="918"/>
      <c r="P44" s="928"/>
      <c r="Q44" s="927"/>
      <c r="R44" s="653"/>
      <c r="S44" s="928"/>
      <c r="T44" s="653"/>
      <c r="U44" s="653"/>
      <c r="V44" s="729"/>
      <c r="W44" s="856"/>
      <c r="X44" s="856"/>
      <c r="Y44" s="856"/>
      <c r="Z44" s="856"/>
      <c r="AA44" s="924"/>
      <c r="AB44" s="84"/>
      <c r="AD44" s="102"/>
      <c r="AE44" s="84"/>
      <c r="AF44" s="84"/>
      <c r="AG44" s="84"/>
      <c r="AH44" s="84"/>
    </row>
    <row r="45" spans="1:49">
      <c r="A45" s="653"/>
      <c r="B45" s="653"/>
      <c r="E45" s="653"/>
      <c r="F45" s="653"/>
      <c r="G45" s="883" t="s">
        <v>17</v>
      </c>
      <c r="H45" s="925"/>
      <c r="I45" s="925"/>
      <c r="J45" s="892" t="s">
        <v>17</v>
      </c>
      <c r="K45" s="925"/>
      <c r="L45" s="925"/>
      <c r="M45" s="926"/>
      <c r="N45" s="927">
        <v>59475.783713961835</v>
      </c>
      <c r="O45" s="918"/>
      <c r="P45" s="928"/>
      <c r="Q45" s="927"/>
      <c r="R45" s="653"/>
      <c r="S45" s="928"/>
      <c r="T45" s="653"/>
      <c r="U45" s="653"/>
      <c r="V45" s="729"/>
      <c r="W45" s="856"/>
      <c r="X45" s="856"/>
      <c r="Y45" s="856"/>
      <c r="Z45" s="856"/>
      <c r="AA45" s="745"/>
      <c r="AB45" s="845"/>
      <c r="AD45" s="102"/>
    </row>
    <row r="46" spans="1:49">
      <c r="A46" s="653"/>
      <c r="B46" s="653"/>
      <c r="E46" s="653"/>
      <c r="F46" s="653"/>
      <c r="G46" s="883" t="s">
        <v>18</v>
      </c>
      <c r="H46" s="925"/>
      <c r="I46" s="925"/>
      <c r="J46" s="892" t="s">
        <v>18</v>
      </c>
      <c r="K46" s="925"/>
      <c r="L46" s="925"/>
      <c r="M46" s="926"/>
      <c r="N46" s="927">
        <v>61302.496182268573</v>
      </c>
      <c r="O46" s="918"/>
      <c r="P46" s="928"/>
      <c r="Q46" s="927"/>
      <c r="R46" s="653"/>
      <c r="S46" s="928"/>
      <c r="T46" s="653"/>
      <c r="U46" s="653"/>
      <c r="V46" s="729"/>
      <c r="W46" s="856"/>
      <c r="X46" s="856"/>
      <c r="Y46" s="856"/>
      <c r="Z46" s="856"/>
      <c r="AA46" s="745"/>
      <c r="AB46" s="932"/>
    </row>
    <row r="47" spans="1:49">
      <c r="A47" s="653"/>
      <c r="B47" s="653"/>
      <c r="E47" s="653"/>
      <c r="F47" s="653"/>
      <c r="G47" s="883" t="s">
        <v>19</v>
      </c>
      <c r="H47" s="925"/>
      <c r="I47" s="925"/>
      <c r="J47" s="892" t="s">
        <v>19</v>
      </c>
      <c r="K47" s="925"/>
      <c r="L47" s="925"/>
      <c r="M47" s="926"/>
      <c r="N47" s="927">
        <v>61693.658213169932</v>
      </c>
      <c r="O47" s="918"/>
      <c r="P47" s="928"/>
      <c r="Q47" s="927"/>
      <c r="R47" s="653"/>
      <c r="S47" s="928"/>
      <c r="T47" s="653"/>
      <c r="U47" s="653"/>
      <c r="V47" s="729"/>
      <c r="W47" s="856"/>
      <c r="X47" s="856"/>
      <c r="Y47" s="856"/>
      <c r="Z47" s="856"/>
      <c r="AA47" s="102"/>
      <c r="AB47" s="932"/>
    </row>
    <row r="48" spans="1:49">
      <c r="A48" s="653"/>
      <c r="B48" s="653"/>
      <c r="E48" s="653"/>
      <c r="F48" s="653"/>
      <c r="G48" s="883" t="s">
        <v>20</v>
      </c>
      <c r="H48" s="925"/>
      <c r="I48" s="925"/>
      <c r="J48" s="892" t="s">
        <v>20</v>
      </c>
      <c r="K48" s="925"/>
      <c r="L48" s="925"/>
      <c r="M48" s="926"/>
      <c r="N48" s="927">
        <v>59740.889898051057</v>
      </c>
      <c r="O48" s="918"/>
      <c r="P48" s="928"/>
      <c r="Q48" s="927"/>
      <c r="R48" s="653"/>
      <c r="S48" s="928"/>
      <c r="T48" s="653"/>
      <c r="U48" s="653"/>
      <c r="V48" s="729"/>
      <c r="W48" s="856"/>
      <c r="X48" s="856"/>
      <c r="Y48" s="856"/>
      <c r="Z48" s="856"/>
      <c r="AA48" s="745"/>
      <c r="AB48" s="845"/>
    </row>
    <row r="49" spans="1:28">
      <c r="A49" s="653"/>
      <c r="B49" s="653"/>
      <c r="E49" s="653"/>
      <c r="F49" s="653"/>
      <c r="G49" s="883" t="s">
        <v>21</v>
      </c>
      <c r="H49" s="925"/>
      <c r="I49" s="925"/>
      <c r="J49" s="892" t="s">
        <v>21</v>
      </c>
      <c r="K49" s="925"/>
      <c r="L49" s="925">
        <v>-20000</v>
      </c>
      <c r="M49" s="926"/>
      <c r="N49" s="927">
        <v>69718.251565736704</v>
      </c>
      <c r="O49" s="918"/>
      <c r="P49" s="928"/>
      <c r="Q49" s="927"/>
      <c r="R49" s="653"/>
      <c r="S49" s="928"/>
      <c r="T49" s="653"/>
      <c r="U49" s="653"/>
      <c r="V49" s="729"/>
      <c r="W49" s="856"/>
      <c r="X49" s="856"/>
      <c r="Y49" s="856"/>
      <c r="Z49" s="856"/>
      <c r="AA49" s="745"/>
      <c r="AB49" s="845"/>
    </row>
    <row r="50" spans="1:28">
      <c r="G50" s="883" t="s">
        <v>22</v>
      </c>
      <c r="H50" s="925"/>
      <c r="I50" s="925"/>
      <c r="J50" s="892" t="s">
        <v>22</v>
      </c>
      <c r="K50" s="925"/>
      <c r="L50" s="925">
        <v>-15000</v>
      </c>
      <c r="M50" s="104"/>
      <c r="N50" s="927">
        <v>54602.488771269906</v>
      </c>
      <c r="O50" s="918"/>
      <c r="P50" s="928"/>
      <c r="Q50" s="927"/>
      <c r="S50" s="928"/>
      <c r="AA50" s="102"/>
      <c r="AB50" s="845"/>
    </row>
    <row r="51" spans="1:28">
      <c r="G51" s="883" t="s">
        <v>23</v>
      </c>
      <c r="H51" s="925"/>
      <c r="I51" s="925"/>
      <c r="J51" s="892" t="s">
        <v>23</v>
      </c>
      <c r="K51" s="925"/>
      <c r="L51" s="925"/>
      <c r="M51" s="104"/>
      <c r="N51" s="927">
        <v>35973.089718477917</v>
      </c>
      <c r="O51" s="918"/>
      <c r="P51" s="928"/>
      <c r="Q51" s="927"/>
      <c r="S51" s="928"/>
      <c r="AA51" s="921"/>
      <c r="AB51" s="845"/>
    </row>
    <row r="52" spans="1:28">
      <c r="H52" s="921">
        <v>0</v>
      </c>
      <c r="I52" s="921">
        <v>0</v>
      </c>
      <c r="K52" s="921">
        <v>0</v>
      </c>
      <c r="L52" s="921">
        <v>0</v>
      </c>
      <c r="N52" s="921"/>
      <c r="O52" s="921"/>
      <c r="P52" s="921"/>
      <c r="Q52" s="921"/>
      <c r="S52" s="921"/>
      <c r="AA52" s="924"/>
      <c r="AB52" s="845"/>
    </row>
    <row r="53" spans="1:28">
      <c r="K53" s="104" t="s">
        <v>662</v>
      </c>
      <c r="L53" s="925">
        <v>153940</v>
      </c>
      <c r="M53" s="921">
        <v>153940</v>
      </c>
      <c r="AA53" s="921"/>
      <c r="AB53" s="845"/>
    </row>
    <row r="54" spans="1:28">
      <c r="C54" s="102"/>
      <c r="E54" s="921"/>
      <c r="AA54" s="924"/>
      <c r="AB54" s="851"/>
    </row>
    <row r="55" spans="1:28" ht="25.5">
      <c r="C55" s="102"/>
      <c r="E55" s="921"/>
      <c r="H55" s="868" t="s">
        <v>663</v>
      </c>
      <c r="L55" s="868" t="s">
        <v>49</v>
      </c>
      <c r="N55" s="84" t="s">
        <v>664</v>
      </c>
    </row>
    <row r="56" spans="1:28">
      <c r="G56" s="892" t="s">
        <v>10</v>
      </c>
      <c r="H56" s="925"/>
      <c r="K56" s="892" t="s">
        <v>10</v>
      </c>
      <c r="L56" s="925"/>
      <c r="N56" s="87">
        <v>742.26459748834122</v>
      </c>
    </row>
    <row r="57" spans="1:28">
      <c r="G57" s="892" t="s">
        <v>12</v>
      </c>
      <c r="H57" s="925"/>
      <c r="K57" s="892" t="s">
        <v>12</v>
      </c>
      <c r="L57" s="925"/>
      <c r="N57" s="87">
        <v>708.20768811091102</v>
      </c>
    </row>
    <row r="58" spans="1:28">
      <c r="G58" s="892" t="s">
        <v>14</v>
      </c>
      <c r="H58" s="925"/>
      <c r="K58" s="892" t="s">
        <v>14</v>
      </c>
      <c r="L58" s="925"/>
      <c r="N58" s="87">
        <v>687.24348628083953</v>
      </c>
    </row>
    <row r="59" spans="1:28">
      <c r="G59" s="892" t="s">
        <v>15</v>
      </c>
      <c r="H59" s="925"/>
      <c r="K59" s="892" t="s">
        <v>15</v>
      </c>
      <c r="L59" s="925"/>
      <c r="N59" s="87">
        <v>1572.7365856990002</v>
      </c>
    </row>
    <row r="60" spans="1:28">
      <c r="G60" s="892" t="s">
        <v>16</v>
      </c>
      <c r="H60" s="925"/>
      <c r="K60" s="892" t="s">
        <v>16</v>
      </c>
      <c r="L60" s="925"/>
      <c r="N60" s="87">
        <v>1897.8342951672576</v>
      </c>
    </row>
    <row r="61" spans="1:28">
      <c r="G61" s="892" t="s">
        <v>17</v>
      </c>
      <c r="H61" s="925"/>
      <c r="K61" s="892" t="s">
        <v>17</v>
      </c>
      <c r="L61" s="925"/>
      <c r="N61" s="87">
        <v>2274.235072050089</v>
      </c>
    </row>
    <row r="62" spans="1:28">
      <c r="G62" s="892" t="s">
        <v>18</v>
      </c>
      <c r="H62" s="925"/>
      <c r="K62" s="892" t="s">
        <v>18</v>
      </c>
      <c r="L62" s="925"/>
      <c r="N62" s="87">
        <v>2549.8558729105962</v>
      </c>
    </row>
    <row r="63" spans="1:28">
      <c r="G63" s="892" t="s">
        <v>19</v>
      </c>
      <c r="H63" s="925"/>
      <c r="K63" s="892" t="s">
        <v>19</v>
      </c>
      <c r="L63" s="925"/>
      <c r="N63" s="87">
        <v>2698.2381880765006</v>
      </c>
    </row>
    <row r="64" spans="1:28">
      <c r="G64" s="892" t="s">
        <v>20</v>
      </c>
      <c r="H64" s="925"/>
      <c r="K64" s="892" t="s">
        <v>20</v>
      </c>
      <c r="L64" s="925"/>
      <c r="N64" s="87">
        <v>2696.664455261287</v>
      </c>
    </row>
    <row r="65" spans="7:14">
      <c r="G65" s="892" t="s">
        <v>21</v>
      </c>
      <c r="H65" s="925"/>
      <c r="K65" s="892" t="s">
        <v>21</v>
      </c>
      <c r="L65" s="925"/>
      <c r="N65" s="87">
        <v>2491.4331721896915</v>
      </c>
    </row>
    <row r="66" spans="7:14">
      <c r="G66" s="892" t="s">
        <v>22</v>
      </c>
      <c r="H66" s="925"/>
      <c r="K66" s="892" t="s">
        <v>22</v>
      </c>
      <c r="L66" s="925"/>
      <c r="N66" s="87">
        <v>1766.3883161042754</v>
      </c>
    </row>
    <row r="67" spans="7:14">
      <c r="G67" s="892" t="s">
        <v>23</v>
      </c>
      <c r="H67" s="925"/>
      <c r="K67" s="892" t="s">
        <v>23</v>
      </c>
      <c r="L67" s="925"/>
      <c r="N67" s="87">
        <v>479.25262802205162</v>
      </c>
    </row>
    <row r="68" spans="7:14">
      <c r="H68" s="921">
        <v>0</v>
      </c>
      <c r="L68" s="918">
        <v>0</v>
      </c>
    </row>
    <row r="69" spans="7:14">
      <c r="K69" s="104" t="s">
        <v>665</v>
      </c>
      <c r="L69" s="925">
        <v>65000</v>
      </c>
      <c r="M69" s="921">
        <v>65000</v>
      </c>
    </row>
    <row r="81" spans="1:1">
      <c r="A81" s="839">
        <v>0</v>
      </c>
    </row>
  </sheetData>
  <conditionalFormatting sqref="W38">
    <cfRule type="cellIs" dxfId="8" priority="7" stopIfTrue="1" operator="notBetween">
      <formula>-$FL$11-1</formula>
      <formula>-$FL$11+1</formula>
    </cfRule>
  </conditionalFormatting>
  <conditionalFormatting sqref="R36 C36 L36:N36 G36:J36">
    <cfRule type="cellIs" dxfId="7" priority="8" stopIfTrue="1" operator="notBetween">
      <formula>C$37+1</formula>
      <formula>C$37-1</formula>
    </cfRule>
  </conditionalFormatting>
  <conditionalFormatting sqref="U24:U35">
    <cfRule type="cellIs" dxfId="6" priority="9" stopIfTrue="1" operator="lessThan">
      <formula>-0.5</formula>
    </cfRule>
  </conditionalFormatting>
  <conditionalFormatting sqref="AA54">
    <cfRule type="cellIs" dxfId="5" priority="6" stopIfTrue="1" operator="notEqual">
      <formula>-$AA$42</formula>
    </cfRule>
  </conditionalFormatting>
  <conditionalFormatting sqref="W38:W39">
    <cfRule type="cellIs" dxfId="4" priority="5" stopIfTrue="1" operator="notBetween">
      <formula>-$FL$11-1</formula>
      <formula>-$FL$11+1</formula>
    </cfRule>
  </conditionalFormatting>
  <conditionalFormatting sqref="D36:F36 K36 O36:Q36 B36">
    <cfRule type="cellIs" dxfId="3" priority="4" stopIfTrue="1" operator="notBetween">
      <formula>B$37+1</formula>
      <formula>B$37-1</formula>
    </cfRule>
  </conditionalFormatting>
  <conditionalFormatting sqref="R36 C36 L36:N36 G36:J36">
    <cfRule type="cellIs" dxfId="2" priority="3" stopIfTrue="1" operator="notBetween">
      <formula>C$37+1</formula>
      <formula>C$37-1</formula>
    </cfRule>
  </conditionalFormatting>
  <conditionalFormatting sqref="U24:U35">
    <cfRule type="cellIs" dxfId="1" priority="2" stopIfTrue="1" operator="lessThan">
      <formula>-0.5</formula>
    </cfRule>
  </conditionalFormatting>
  <conditionalFormatting sqref="AA54">
    <cfRule type="cellIs" dxfId="0" priority="1" stopIfTrue="1" operator="notEqual">
      <formula>-$AA$42</formula>
    </cfRule>
  </conditionalFormatting>
  <pageMargins left="0.25" right="0.17" top="1" bottom="1" header="0.5" footer="0.5"/>
  <pageSetup scale="36" orientation="landscape" r:id="rId1"/>
  <headerFooter alignWithMargins="0">
    <oddFooter>&amp;L&amp;D&amp;R&amp;F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W82"/>
  <sheetViews>
    <sheetView showGridLines="0" workbookViewId="0">
      <selection sqref="A1:XFD1048576"/>
    </sheetView>
  </sheetViews>
  <sheetFormatPr defaultRowHeight="12.75"/>
  <cols>
    <col min="1" max="1" width="12.140625" customWidth="1"/>
    <col min="2" max="2" width="60.7109375" customWidth="1"/>
    <col min="3" max="3" width="16.28515625" style="107" hidden="1" customWidth="1"/>
    <col min="4" max="4" width="16.28515625" hidden="1" customWidth="1"/>
    <col min="5" max="6" width="3.7109375" customWidth="1"/>
    <col min="7" max="8" width="16.5703125" customWidth="1"/>
    <col min="9" max="9" width="9.140625" style="653"/>
    <col min="22" max="22" width="9.28515625" bestFit="1" customWidth="1"/>
  </cols>
  <sheetData>
    <row r="1" spans="1:10" ht="15.75">
      <c r="B1" s="933" t="s">
        <v>666</v>
      </c>
      <c r="C1" s="933"/>
      <c r="D1" s="933"/>
      <c r="E1" s="933"/>
    </row>
    <row r="3" spans="1:10" ht="25.5">
      <c r="A3" s="639" t="s">
        <v>667</v>
      </c>
      <c r="B3" s="934"/>
      <c r="C3" s="935"/>
      <c r="D3" s="935"/>
      <c r="E3" s="935"/>
      <c r="F3" s="935"/>
      <c r="G3" s="935" t="s">
        <v>668</v>
      </c>
      <c r="H3" s="935" t="s">
        <v>669</v>
      </c>
      <c r="I3" s="936" t="s">
        <v>670</v>
      </c>
    </row>
    <row r="4" spans="1:10">
      <c r="A4">
        <v>250</v>
      </c>
      <c r="B4" s="937" t="s">
        <v>213</v>
      </c>
      <c r="C4" s="938"/>
      <c r="D4" s="939"/>
      <c r="E4" s="939"/>
      <c r="F4" s="939"/>
      <c r="G4" s="939">
        <v>217905</v>
      </c>
      <c r="H4" s="939">
        <v>209904.9</v>
      </c>
    </row>
    <row r="5" spans="1:10">
      <c r="A5">
        <v>250</v>
      </c>
      <c r="B5" s="937" t="s">
        <v>671</v>
      </c>
      <c r="C5" s="938"/>
      <c r="D5" s="939"/>
      <c r="E5" s="939"/>
      <c r="F5" s="939"/>
      <c r="G5" s="939">
        <v>178077</v>
      </c>
      <c r="H5" s="939">
        <v>178077</v>
      </c>
    </row>
    <row r="6" spans="1:10">
      <c r="A6">
        <v>75</v>
      </c>
      <c r="B6" s="937" t="s">
        <v>257</v>
      </c>
      <c r="C6" s="938"/>
      <c r="D6" s="939"/>
      <c r="E6" s="939"/>
      <c r="F6" s="939"/>
      <c r="G6" s="939">
        <v>60067</v>
      </c>
      <c r="H6" s="939">
        <v>60067</v>
      </c>
    </row>
    <row r="7" spans="1:10">
      <c r="A7">
        <v>350</v>
      </c>
      <c r="B7" s="937" t="s">
        <v>211</v>
      </c>
      <c r="C7" s="938"/>
      <c r="D7" s="939"/>
      <c r="E7" s="939"/>
      <c r="F7" s="939"/>
      <c r="G7" s="939">
        <v>285125</v>
      </c>
      <c r="H7" s="939">
        <v>285125</v>
      </c>
    </row>
    <row r="8" spans="1:10">
      <c r="A8">
        <v>50</v>
      </c>
      <c r="B8" s="937" t="s">
        <v>672</v>
      </c>
      <c r="C8" s="938"/>
      <c r="D8" s="939"/>
      <c r="E8" s="939"/>
      <c r="F8" s="939"/>
      <c r="G8" s="939">
        <v>0</v>
      </c>
      <c r="H8" s="939">
        <v>-20000</v>
      </c>
    </row>
    <row r="9" spans="1:10">
      <c r="A9">
        <v>200</v>
      </c>
      <c r="B9" s="937" t="s">
        <v>673</v>
      </c>
      <c r="C9" s="938"/>
      <c r="D9" s="939"/>
      <c r="E9" s="939"/>
      <c r="F9" s="939"/>
      <c r="G9" s="939"/>
      <c r="H9" s="939"/>
    </row>
    <row r="10" spans="1:10">
      <c r="A10">
        <v>286</v>
      </c>
      <c r="B10" s="937" t="s">
        <v>674</v>
      </c>
      <c r="C10" s="938"/>
      <c r="D10" s="939"/>
      <c r="E10" s="939"/>
      <c r="F10" s="939"/>
      <c r="G10" s="939">
        <v>282111</v>
      </c>
      <c r="H10" s="939">
        <v>100000</v>
      </c>
      <c r="I10" s="918"/>
      <c r="J10" s="921"/>
    </row>
    <row r="11" spans="1:10">
      <c r="A11">
        <v>210</v>
      </c>
      <c r="B11" s="937" t="s">
        <v>675</v>
      </c>
      <c r="C11" s="938"/>
      <c r="D11" s="939"/>
      <c r="E11" s="939"/>
      <c r="F11" s="939"/>
      <c r="G11" s="939"/>
      <c r="H11" s="939"/>
    </row>
    <row r="12" spans="1:10">
      <c r="A12">
        <v>194</v>
      </c>
      <c r="B12" s="937" t="s">
        <v>676</v>
      </c>
      <c r="C12" s="938"/>
      <c r="D12" s="939"/>
      <c r="E12" s="939"/>
      <c r="F12" s="939"/>
      <c r="G12" s="939"/>
      <c r="H12" s="939"/>
    </row>
    <row r="13" spans="1:10">
      <c r="A13">
        <v>66</v>
      </c>
      <c r="B13" s="937" t="s">
        <v>677</v>
      </c>
      <c r="C13" s="938"/>
      <c r="D13" s="939"/>
      <c r="E13" s="939"/>
      <c r="F13" s="939"/>
      <c r="G13" s="939"/>
      <c r="H13" s="939"/>
    </row>
    <row r="14" spans="1:10">
      <c r="A14" s="104" t="s">
        <v>678</v>
      </c>
      <c r="B14" s="937" t="s">
        <v>679</v>
      </c>
      <c r="C14" s="938"/>
      <c r="D14" s="939"/>
      <c r="E14" s="939"/>
      <c r="F14" s="939"/>
      <c r="G14" s="939"/>
      <c r="H14" s="939"/>
    </row>
    <row r="15" spans="1:10">
      <c r="A15">
        <v>89</v>
      </c>
      <c r="B15" s="937" t="s">
        <v>680</v>
      </c>
      <c r="C15" s="938"/>
      <c r="D15" s="939"/>
      <c r="E15" s="939"/>
      <c r="F15" s="939"/>
      <c r="G15" s="939"/>
      <c r="H15" s="939"/>
    </row>
    <row r="16" spans="1:10">
      <c r="A16" s="104" t="s">
        <v>678</v>
      </c>
      <c r="B16" s="937" t="s">
        <v>681</v>
      </c>
      <c r="C16" s="938"/>
      <c r="D16" s="939"/>
      <c r="E16" s="939"/>
      <c r="F16" s="939"/>
      <c r="G16" s="939"/>
      <c r="H16" s="939"/>
    </row>
    <row r="17" spans="1:23">
      <c r="A17">
        <v>600</v>
      </c>
      <c r="B17" s="937" t="s">
        <v>238</v>
      </c>
      <c r="C17" s="938"/>
      <c r="D17" s="939"/>
      <c r="E17" s="939"/>
      <c r="F17" s="939"/>
      <c r="G17" s="939">
        <v>321031</v>
      </c>
      <c r="H17" s="939">
        <v>261080.07</v>
      </c>
      <c r="I17" s="918"/>
      <c r="Q17" s="940"/>
      <c r="R17" s="941"/>
      <c r="S17" s="941"/>
      <c r="T17" s="941"/>
      <c r="U17" s="942" t="s">
        <v>682</v>
      </c>
      <c r="V17" s="943">
        <v>321031</v>
      </c>
      <c r="W17" s="944"/>
    </row>
    <row r="18" spans="1:23">
      <c r="A18" s="104" t="s">
        <v>678</v>
      </c>
      <c r="B18" s="937" t="s">
        <v>239</v>
      </c>
      <c r="C18" s="938"/>
      <c r="D18" s="939"/>
      <c r="E18" s="939"/>
      <c r="F18" s="939"/>
      <c r="G18" s="939">
        <v>0</v>
      </c>
      <c r="H18" s="939">
        <v>0</v>
      </c>
      <c r="Q18" s="945"/>
      <c r="R18" s="76"/>
      <c r="S18" s="76"/>
      <c r="T18" s="76"/>
      <c r="U18" s="946" t="s">
        <v>683</v>
      </c>
      <c r="V18" s="947">
        <v>-97050</v>
      </c>
      <c r="W18" s="948"/>
    </row>
    <row r="19" spans="1:23">
      <c r="A19" s="104" t="s">
        <v>678</v>
      </c>
      <c r="B19" s="937" t="s">
        <v>684</v>
      </c>
      <c r="C19" s="938"/>
      <c r="D19" s="939"/>
      <c r="E19" s="939"/>
      <c r="F19" s="939"/>
      <c r="G19" s="939"/>
      <c r="H19" s="939"/>
      <c r="Q19" s="945"/>
      <c r="R19" s="76"/>
      <c r="S19" s="76"/>
      <c r="T19" s="76"/>
      <c r="U19" s="946" t="s">
        <v>685</v>
      </c>
      <c r="V19" s="947">
        <v>0</v>
      </c>
      <c r="W19" s="948"/>
    </row>
    <row r="20" spans="1:23">
      <c r="A20">
        <v>810</v>
      </c>
      <c r="B20" s="937" t="s">
        <v>686</v>
      </c>
      <c r="C20" s="938"/>
      <c r="D20" s="939"/>
      <c r="E20" s="939"/>
      <c r="F20" s="939"/>
      <c r="G20" s="939">
        <v>690467</v>
      </c>
      <c r="H20" s="939">
        <v>621332.54999999667</v>
      </c>
      <c r="I20" s="918"/>
      <c r="Q20" s="945"/>
      <c r="R20" s="76"/>
      <c r="S20" s="76"/>
      <c r="T20" s="76"/>
      <c r="U20" s="946" t="s">
        <v>687</v>
      </c>
      <c r="V20" s="947">
        <v>0</v>
      </c>
      <c r="W20" s="948"/>
    </row>
    <row r="21" spans="1:23">
      <c r="A21">
        <v>154</v>
      </c>
      <c r="B21" s="937" t="s">
        <v>688</v>
      </c>
      <c r="C21" s="938"/>
      <c r="D21" s="939"/>
      <c r="E21" s="939"/>
      <c r="F21" s="939"/>
      <c r="G21" s="939">
        <v>153940</v>
      </c>
      <c r="H21" s="939">
        <v>153940</v>
      </c>
      <c r="Q21" s="945"/>
      <c r="R21" s="76"/>
      <c r="S21" s="76"/>
      <c r="T21" s="76"/>
      <c r="U21" s="949" t="s">
        <v>689</v>
      </c>
      <c r="V21" s="947">
        <v>56099.07</v>
      </c>
      <c r="W21" s="948"/>
    </row>
    <row r="22" spans="1:23">
      <c r="A22">
        <v>65</v>
      </c>
      <c r="B22" s="937" t="s">
        <v>690</v>
      </c>
      <c r="C22" s="938"/>
      <c r="D22" s="939"/>
      <c r="E22" s="939"/>
      <c r="F22" s="939"/>
      <c r="G22" s="939">
        <v>65000</v>
      </c>
      <c r="H22" s="939">
        <v>65000</v>
      </c>
      <c r="I22" s="653">
        <v>65000</v>
      </c>
      <c r="J22" s="921"/>
      <c r="Q22" s="945"/>
      <c r="R22" s="76"/>
      <c r="S22" s="76"/>
      <c r="T22" s="76"/>
      <c r="U22" s="949" t="s">
        <v>691</v>
      </c>
      <c r="V22" s="947">
        <v>-19000</v>
      </c>
      <c r="W22" s="948"/>
    </row>
    <row r="23" spans="1:23">
      <c r="A23" s="104">
        <v>240</v>
      </c>
      <c r="B23" s="937" t="s">
        <v>692</v>
      </c>
      <c r="C23" s="938"/>
      <c r="D23" s="939"/>
      <c r="E23" s="939"/>
      <c r="F23" s="939"/>
      <c r="G23" s="939"/>
      <c r="H23" s="939"/>
      <c r="Q23" s="945"/>
      <c r="R23" s="76"/>
      <c r="S23" s="76"/>
      <c r="T23" s="76"/>
      <c r="U23" s="946" t="s">
        <v>693</v>
      </c>
      <c r="V23" s="947">
        <v>0</v>
      </c>
      <c r="W23" s="948"/>
    </row>
    <row r="24" spans="1:23">
      <c r="A24" s="104"/>
      <c r="B24" s="937" t="s">
        <v>694</v>
      </c>
      <c r="C24" s="950"/>
      <c r="D24" s="951"/>
      <c r="E24" s="939"/>
      <c r="F24" s="939"/>
      <c r="G24" s="939"/>
      <c r="H24" s="939"/>
      <c r="Q24" s="952"/>
      <c r="R24" s="953"/>
      <c r="S24" s="953"/>
      <c r="T24" s="953"/>
      <c r="U24" s="954" t="s">
        <v>695</v>
      </c>
      <c r="V24" s="955">
        <v>0</v>
      </c>
      <c r="W24" s="956"/>
    </row>
    <row r="25" spans="1:23">
      <c r="A25" s="104"/>
      <c r="B25" s="937" t="s">
        <v>696</v>
      </c>
      <c r="C25" s="950"/>
      <c r="D25" s="951"/>
      <c r="E25" s="939"/>
      <c r="F25" s="939"/>
      <c r="G25" s="939"/>
      <c r="H25" s="939"/>
      <c r="Q25" s="957"/>
      <c r="R25" s="958"/>
      <c r="S25" s="958"/>
      <c r="T25" s="958"/>
      <c r="U25" s="959" t="s">
        <v>697</v>
      </c>
      <c r="V25" s="955">
        <v>261080.07</v>
      </c>
      <c r="W25" s="956"/>
    </row>
    <row r="26" spans="1:23">
      <c r="C26" s="431"/>
      <c r="D26" s="431"/>
      <c r="E26" s="431"/>
      <c r="F26" s="431"/>
      <c r="G26" s="431">
        <v>2253723</v>
      </c>
      <c r="H26" s="431">
        <v>1914526.5199999968</v>
      </c>
    </row>
    <row r="27" spans="1:23">
      <c r="A27">
        <v>182000</v>
      </c>
      <c r="B27" s="960" t="s">
        <v>698</v>
      </c>
      <c r="C27" s="431"/>
      <c r="D27" s="824"/>
      <c r="E27" s="824"/>
      <c r="F27" s="824"/>
      <c r="G27" s="824">
        <v>100000</v>
      </c>
      <c r="H27" s="824">
        <v>107476.60595599467</v>
      </c>
    </row>
    <row r="28" spans="1:23">
      <c r="C28" s="431"/>
      <c r="D28" s="84"/>
      <c r="E28" s="84"/>
      <c r="F28" s="84"/>
      <c r="G28" s="84"/>
      <c r="H28" s="84"/>
    </row>
    <row r="29" spans="1:23">
      <c r="B29" s="961"/>
      <c r="C29" s="431"/>
      <c r="D29" s="845"/>
      <c r="E29" s="962"/>
      <c r="F29" s="962"/>
      <c r="G29" s="824"/>
      <c r="H29" s="824"/>
    </row>
    <row r="82" spans="1:1">
      <c r="A82" s="839">
        <v>0</v>
      </c>
    </row>
  </sheetData>
  <pageMargins left="0.36" right="0.42" top="1" bottom="1" header="0.5" footer="0.5"/>
  <pageSetup orientation="landscape" r:id="rId1"/>
  <headerFooter alignWithMargins="0">
    <oddFooter>&amp;L&amp;D&amp;R&amp;F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66"/>
  <sheetViews>
    <sheetView zoomScaleNormal="100" workbookViewId="0">
      <pane xSplit="2" ySplit="1" topLeftCell="C3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3" width="12.7109375" customWidth="1"/>
    <col min="4" max="4" width="12.7109375" style="103" customWidth="1"/>
    <col min="5" max="5" width="12.7109375" customWidth="1"/>
    <col min="6" max="6" width="12.7109375" style="115" customWidth="1"/>
    <col min="7" max="7" width="12.7109375" customWidth="1"/>
    <col min="8" max="8" width="12.7109375" style="103" customWidth="1"/>
    <col min="9" max="9" width="12.7109375" customWidth="1"/>
    <col min="10" max="10" width="12.7109375" style="970" customWidth="1"/>
    <col min="12" max="13" width="12.7109375" customWidth="1"/>
  </cols>
  <sheetData>
    <row r="1" spans="1:23" s="968" customFormat="1" ht="38.25">
      <c r="A1" s="963" t="s">
        <v>699</v>
      </c>
      <c r="B1" s="963" t="s">
        <v>700</v>
      </c>
      <c r="C1" s="964" t="s">
        <v>701</v>
      </c>
      <c r="D1" s="965" t="s">
        <v>702</v>
      </c>
      <c r="E1" s="963" t="s">
        <v>703</v>
      </c>
      <c r="F1" s="966" t="s">
        <v>704</v>
      </c>
      <c r="G1" s="963" t="s">
        <v>705</v>
      </c>
      <c r="H1" s="965" t="s">
        <v>706</v>
      </c>
      <c r="I1" s="963" t="s">
        <v>707</v>
      </c>
      <c r="J1" s="967" t="s">
        <v>708</v>
      </c>
    </row>
    <row r="2" spans="1:23">
      <c r="A2" s="969">
        <v>41275</v>
      </c>
      <c r="B2" t="s">
        <v>709</v>
      </c>
      <c r="C2">
        <v>1</v>
      </c>
      <c r="D2" s="103">
        <v>263.74180534543615</v>
      </c>
      <c r="E2">
        <v>522.99999999999989</v>
      </c>
      <c r="F2" s="115">
        <v>522.99999999999989</v>
      </c>
      <c r="G2">
        <v>1</v>
      </c>
      <c r="H2" s="103">
        <v>230.45890065557234</v>
      </c>
      <c r="I2">
        <v>456.99999999999994</v>
      </c>
      <c r="V2">
        <v>1</v>
      </c>
      <c r="W2" s="84" t="s">
        <v>710</v>
      </c>
    </row>
    <row r="3" spans="1:23">
      <c r="A3" s="969">
        <v>41276</v>
      </c>
      <c r="B3" t="s">
        <v>711</v>
      </c>
      <c r="C3">
        <v>1</v>
      </c>
      <c r="D3" s="103">
        <v>264.24609178013111</v>
      </c>
      <c r="E3">
        <v>524</v>
      </c>
      <c r="F3" s="115">
        <v>1047</v>
      </c>
      <c r="G3">
        <v>1</v>
      </c>
      <c r="H3" s="103">
        <v>230.45890065557234</v>
      </c>
      <c r="I3">
        <v>456.99999999999994</v>
      </c>
      <c r="V3">
        <v>2</v>
      </c>
      <c r="W3" s="84" t="s">
        <v>709</v>
      </c>
    </row>
    <row r="4" spans="1:23">
      <c r="A4" s="969">
        <v>41277</v>
      </c>
      <c r="B4" t="s">
        <v>712</v>
      </c>
      <c r="C4">
        <v>4</v>
      </c>
      <c r="D4" s="103">
        <v>992.43570347957632</v>
      </c>
      <c r="E4">
        <v>1968</v>
      </c>
      <c r="F4" s="115">
        <v>3015</v>
      </c>
      <c r="G4">
        <v>1</v>
      </c>
      <c r="H4" s="103">
        <v>236.51033787191125</v>
      </c>
      <c r="I4">
        <v>469</v>
      </c>
      <c r="V4">
        <v>3</v>
      </c>
      <c r="W4" s="84" t="s">
        <v>711</v>
      </c>
    </row>
    <row r="5" spans="1:23">
      <c r="A5" s="969">
        <v>41278</v>
      </c>
      <c r="B5" t="s">
        <v>713</v>
      </c>
      <c r="C5">
        <v>4</v>
      </c>
      <c r="D5" s="103">
        <v>1031.2657589510841</v>
      </c>
      <c r="E5">
        <v>2044.9999999999998</v>
      </c>
      <c r="F5" s="115">
        <v>5060</v>
      </c>
      <c r="G5">
        <v>1</v>
      </c>
      <c r="H5" s="103">
        <v>926.87846696923839</v>
      </c>
      <c r="I5">
        <v>1837.9999999999998</v>
      </c>
      <c r="V5">
        <v>4</v>
      </c>
      <c r="W5" s="84" t="s">
        <v>712</v>
      </c>
    </row>
    <row r="6" spans="1:23">
      <c r="A6" s="969">
        <v>41279</v>
      </c>
      <c r="B6" t="s">
        <v>714</v>
      </c>
      <c r="C6">
        <v>4</v>
      </c>
      <c r="D6" s="103">
        <v>1000.5042864346949</v>
      </c>
      <c r="E6">
        <v>1984</v>
      </c>
      <c r="F6" s="115">
        <v>7044</v>
      </c>
      <c r="G6">
        <v>4</v>
      </c>
      <c r="H6" s="103">
        <v>921.83560262228934</v>
      </c>
      <c r="I6">
        <v>1827.9999999999998</v>
      </c>
      <c r="V6">
        <v>5</v>
      </c>
      <c r="W6" s="84" t="s">
        <v>713</v>
      </c>
    </row>
    <row r="7" spans="1:23">
      <c r="A7" s="969">
        <v>41280</v>
      </c>
      <c r="B7" t="s">
        <v>715</v>
      </c>
      <c r="C7">
        <v>4</v>
      </c>
      <c r="D7" s="103">
        <v>1014.1200201714573</v>
      </c>
      <c r="E7">
        <v>2011</v>
      </c>
      <c r="F7" s="115">
        <v>9055</v>
      </c>
      <c r="G7">
        <v>4</v>
      </c>
      <c r="H7" s="103">
        <v>927.38275340393329</v>
      </c>
      <c r="I7">
        <v>1838.9999999999998</v>
      </c>
      <c r="V7">
        <v>6</v>
      </c>
      <c r="W7" s="84" t="s">
        <v>714</v>
      </c>
    </row>
    <row r="8" spans="1:23">
      <c r="A8" s="969">
        <v>41281</v>
      </c>
      <c r="B8" t="s">
        <v>710</v>
      </c>
      <c r="C8">
        <v>4</v>
      </c>
      <c r="D8" s="103">
        <v>263.74180534543615</v>
      </c>
      <c r="E8">
        <v>522.99999999999989</v>
      </c>
      <c r="F8" s="115">
        <v>9578</v>
      </c>
      <c r="G8">
        <v>4</v>
      </c>
      <c r="H8" s="103">
        <v>920</v>
      </c>
      <c r="I8">
        <v>1824.3600000000001</v>
      </c>
      <c r="V8">
        <v>7</v>
      </c>
      <c r="W8" s="84" t="s">
        <v>715</v>
      </c>
    </row>
    <row r="9" spans="1:23">
      <c r="A9" s="969">
        <v>41282</v>
      </c>
      <c r="B9" t="s">
        <v>709</v>
      </c>
      <c r="C9">
        <v>4</v>
      </c>
      <c r="D9" s="103">
        <v>263.74180534543615</v>
      </c>
      <c r="E9">
        <v>522.99999999999989</v>
      </c>
      <c r="F9" s="115">
        <v>10101</v>
      </c>
      <c r="G9">
        <v>4</v>
      </c>
      <c r="H9" s="103">
        <v>920</v>
      </c>
      <c r="I9">
        <v>1824.3600000000001</v>
      </c>
    </row>
    <row r="10" spans="1:23">
      <c r="A10" s="969">
        <v>41283</v>
      </c>
      <c r="B10" t="s">
        <v>711</v>
      </c>
      <c r="C10">
        <v>4</v>
      </c>
      <c r="D10" s="103">
        <v>263.74180534543615</v>
      </c>
      <c r="E10">
        <v>522.99999999999989</v>
      </c>
      <c r="F10" s="115">
        <v>10624</v>
      </c>
      <c r="G10">
        <v>4</v>
      </c>
      <c r="H10" s="103">
        <v>920</v>
      </c>
      <c r="I10">
        <v>1824.3600000000001</v>
      </c>
    </row>
    <row r="11" spans="1:23">
      <c r="A11" s="969">
        <v>41284</v>
      </c>
      <c r="B11" t="s">
        <v>712</v>
      </c>
      <c r="C11">
        <v>4</v>
      </c>
      <c r="D11" s="103">
        <v>263.74180534543615</v>
      </c>
      <c r="E11">
        <v>522.99999999999989</v>
      </c>
      <c r="F11" s="115">
        <v>11147</v>
      </c>
      <c r="G11">
        <v>4</v>
      </c>
      <c r="H11" s="103">
        <v>920</v>
      </c>
      <c r="I11">
        <v>1824.3600000000001</v>
      </c>
    </row>
    <row r="12" spans="1:23">
      <c r="A12" s="969">
        <v>41285</v>
      </c>
      <c r="B12" t="s">
        <v>713</v>
      </c>
      <c r="C12">
        <v>4</v>
      </c>
      <c r="D12" s="103">
        <v>920</v>
      </c>
      <c r="E12">
        <v>1824.3600000000001</v>
      </c>
      <c r="F12" s="115">
        <v>12971.36</v>
      </c>
      <c r="G12">
        <v>4</v>
      </c>
      <c r="H12" s="103">
        <v>920</v>
      </c>
      <c r="I12">
        <v>1824.3600000000001</v>
      </c>
    </row>
    <row r="13" spans="1:23">
      <c r="A13" s="969">
        <v>41286</v>
      </c>
      <c r="B13" t="s">
        <v>714</v>
      </c>
      <c r="C13">
        <v>4</v>
      </c>
      <c r="D13" s="103">
        <v>920</v>
      </c>
      <c r="E13">
        <v>1824.3600000000001</v>
      </c>
      <c r="F13" s="115">
        <v>14795.720000000001</v>
      </c>
      <c r="G13">
        <v>4</v>
      </c>
      <c r="H13" s="103">
        <v>920</v>
      </c>
      <c r="I13">
        <v>1824.3600000000001</v>
      </c>
    </row>
    <row r="14" spans="1:23">
      <c r="A14" s="969">
        <v>41287</v>
      </c>
      <c r="B14" t="s">
        <v>715</v>
      </c>
      <c r="C14">
        <v>4</v>
      </c>
      <c r="D14" s="103">
        <v>920</v>
      </c>
      <c r="E14">
        <v>1824.3600000000001</v>
      </c>
      <c r="F14" s="115">
        <v>16620.080000000002</v>
      </c>
      <c r="G14">
        <v>4</v>
      </c>
      <c r="H14" s="103">
        <v>920</v>
      </c>
      <c r="I14">
        <v>1824.3600000000001</v>
      </c>
    </row>
    <row r="15" spans="1:23">
      <c r="A15" s="969">
        <v>41288</v>
      </c>
      <c r="B15" t="s">
        <v>710</v>
      </c>
      <c r="C15">
        <v>4</v>
      </c>
      <c r="D15" s="103">
        <v>920</v>
      </c>
      <c r="E15">
        <v>1824.3600000000001</v>
      </c>
      <c r="F15" s="115">
        <v>18444.440000000002</v>
      </c>
      <c r="G15">
        <v>4</v>
      </c>
      <c r="H15" s="103">
        <v>920</v>
      </c>
      <c r="I15">
        <v>1824.3600000000001</v>
      </c>
    </row>
    <row r="16" spans="1:23">
      <c r="A16" s="969">
        <v>41289</v>
      </c>
      <c r="B16" t="s">
        <v>709</v>
      </c>
      <c r="C16">
        <v>4</v>
      </c>
      <c r="D16" s="103">
        <v>920</v>
      </c>
      <c r="E16">
        <v>1824.3600000000001</v>
      </c>
      <c r="F16" s="115">
        <v>20268.800000000003</v>
      </c>
      <c r="G16">
        <v>4</v>
      </c>
      <c r="H16" s="103">
        <v>920</v>
      </c>
      <c r="I16">
        <v>1824.3600000000001</v>
      </c>
    </row>
    <row r="17" spans="1:10">
      <c r="A17" s="969">
        <v>41290</v>
      </c>
      <c r="B17" t="s">
        <v>711</v>
      </c>
      <c r="C17">
        <v>4</v>
      </c>
      <c r="D17" s="103">
        <v>920</v>
      </c>
      <c r="E17">
        <v>1824.3600000000001</v>
      </c>
      <c r="F17" s="115">
        <v>22093.160000000003</v>
      </c>
      <c r="G17">
        <v>4</v>
      </c>
      <c r="H17" s="103">
        <v>920</v>
      </c>
      <c r="I17">
        <v>1824.3600000000001</v>
      </c>
    </row>
    <row r="18" spans="1:10">
      <c r="A18" s="969">
        <v>41291</v>
      </c>
      <c r="B18" t="s">
        <v>712</v>
      </c>
      <c r="C18">
        <v>4</v>
      </c>
      <c r="D18" s="103">
        <v>920</v>
      </c>
      <c r="E18">
        <v>1824.3600000000001</v>
      </c>
      <c r="F18" s="115">
        <v>23917.520000000004</v>
      </c>
      <c r="G18">
        <v>4</v>
      </c>
      <c r="H18" s="103">
        <v>920</v>
      </c>
      <c r="I18">
        <v>1824.3600000000001</v>
      </c>
    </row>
    <row r="19" spans="1:10">
      <c r="A19" s="969">
        <v>41292</v>
      </c>
      <c r="B19" t="s">
        <v>713</v>
      </c>
      <c r="C19">
        <v>4</v>
      </c>
      <c r="D19" s="103">
        <v>920</v>
      </c>
      <c r="E19">
        <v>1824.3600000000001</v>
      </c>
      <c r="F19" s="115">
        <v>25741.880000000005</v>
      </c>
      <c r="G19">
        <v>4</v>
      </c>
      <c r="H19" s="103">
        <v>920</v>
      </c>
      <c r="I19">
        <v>1824.3600000000001</v>
      </c>
    </row>
    <row r="20" spans="1:10">
      <c r="A20" s="969">
        <v>41293</v>
      </c>
      <c r="B20" t="s">
        <v>714</v>
      </c>
      <c r="C20">
        <v>4</v>
      </c>
      <c r="D20" s="103">
        <v>920</v>
      </c>
      <c r="E20">
        <v>1824.3600000000001</v>
      </c>
      <c r="F20" s="115">
        <v>27566.240000000005</v>
      </c>
      <c r="G20">
        <v>4</v>
      </c>
      <c r="H20" s="103">
        <v>920</v>
      </c>
      <c r="I20">
        <v>1824.3600000000001</v>
      </c>
    </row>
    <row r="21" spans="1:10">
      <c r="A21" s="969">
        <v>41294</v>
      </c>
      <c r="B21" t="s">
        <v>715</v>
      </c>
      <c r="C21">
        <v>4</v>
      </c>
      <c r="D21" s="103">
        <v>920</v>
      </c>
      <c r="E21">
        <v>1824.3600000000001</v>
      </c>
      <c r="F21" s="115">
        <v>29390.600000000006</v>
      </c>
      <c r="G21">
        <v>4</v>
      </c>
      <c r="H21" s="103">
        <v>920</v>
      </c>
      <c r="I21">
        <v>1824.3600000000001</v>
      </c>
    </row>
    <row r="22" spans="1:10">
      <c r="A22" s="969">
        <v>41295</v>
      </c>
      <c r="B22" t="s">
        <v>710</v>
      </c>
      <c r="C22">
        <v>4</v>
      </c>
      <c r="D22" s="103">
        <v>920</v>
      </c>
      <c r="E22">
        <v>1824.3600000000001</v>
      </c>
      <c r="F22" s="115">
        <v>31214.960000000006</v>
      </c>
      <c r="G22">
        <v>4</v>
      </c>
      <c r="H22" s="103">
        <v>920</v>
      </c>
      <c r="I22">
        <v>1824.3600000000001</v>
      </c>
    </row>
    <row r="23" spans="1:10">
      <c r="A23" s="969">
        <v>41296</v>
      </c>
      <c r="B23" t="s">
        <v>709</v>
      </c>
      <c r="C23">
        <v>4</v>
      </c>
      <c r="D23" s="103">
        <v>920</v>
      </c>
      <c r="E23">
        <v>1824.3600000000001</v>
      </c>
      <c r="F23" s="115">
        <v>33039.320000000007</v>
      </c>
      <c r="G23">
        <v>4</v>
      </c>
      <c r="H23" s="103">
        <v>920</v>
      </c>
      <c r="I23">
        <v>1824.3600000000001</v>
      </c>
    </row>
    <row r="24" spans="1:10">
      <c r="A24" s="969">
        <v>41297</v>
      </c>
      <c r="B24" t="s">
        <v>711</v>
      </c>
      <c r="C24">
        <v>4</v>
      </c>
      <c r="D24" s="103">
        <v>920</v>
      </c>
      <c r="E24">
        <v>1824.3600000000001</v>
      </c>
      <c r="F24" s="115">
        <v>34863.680000000008</v>
      </c>
      <c r="G24">
        <v>4</v>
      </c>
      <c r="H24" s="103">
        <v>920</v>
      </c>
      <c r="I24">
        <v>1824.3600000000001</v>
      </c>
    </row>
    <row r="25" spans="1:10">
      <c r="A25" s="969">
        <v>41298</v>
      </c>
      <c r="B25" t="s">
        <v>712</v>
      </c>
      <c r="C25">
        <v>4</v>
      </c>
      <c r="D25" s="103">
        <v>920</v>
      </c>
      <c r="E25">
        <v>1824.3600000000001</v>
      </c>
      <c r="F25" s="115">
        <v>36688.040000000008</v>
      </c>
      <c r="G25">
        <v>4</v>
      </c>
      <c r="H25" s="103">
        <v>920</v>
      </c>
      <c r="I25">
        <v>1824.3600000000001</v>
      </c>
    </row>
    <row r="26" spans="1:10">
      <c r="A26" s="969">
        <v>41299</v>
      </c>
      <c r="B26" t="s">
        <v>713</v>
      </c>
      <c r="C26">
        <v>4</v>
      </c>
      <c r="D26" s="103">
        <v>920</v>
      </c>
      <c r="E26">
        <v>1824.3600000000001</v>
      </c>
      <c r="F26" s="115">
        <v>38512.400000000009</v>
      </c>
      <c r="G26">
        <v>4</v>
      </c>
      <c r="H26" s="103">
        <v>920</v>
      </c>
      <c r="I26">
        <v>1824.3600000000001</v>
      </c>
    </row>
    <row r="27" spans="1:10">
      <c r="A27" s="969">
        <v>41300</v>
      </c>
      <c r="B27" t="s">
        <v>714</v>
      </c>
      <c r="C27">
        <v>4</v>
      </c>
      <c r="D27" s="103">
        <v>920</v>
      </c>
      <c r="E27">
        <v>1824.3600000000001</v>
      </c>
      <c r="F27" s="115">
        <v>40336.760000000009</v>
      </c>
      <c r="G27">
        <v>4</v>
      </c>
      <c r="H27" s="103">
        <v>920</v>
      </c>
      <c r="I27">
        <v>1824.3600000000001</v>
      </c>
    </row>
    <row r="28" spans="1:10">
      <c r="A28" s="969">
        <v>41301</v>
      </c>
      <c r="B28" t="s">
        <v>715</v>
      </c>
      <c r="C28">
        <v>4</v>
      </c>
      <c r="D28" s="103">
        <v>920</v>
      </c>
      <c r="E28">
        <v>1824.3600000000001</v>
      </c>
      <c r="F28" s="115">
        <v>42161.12000000001</v>
      </c>
      <c r="G28">
        <v>4</v>
      </c>
      <c r="H28" s="103">
        <v>920</v>
      </c>
      <c r="I28">
        <v>1824.3600000000001</v>
      </c>
    </row>
    <row r="29" spans="1:10">
      <c r="A29" s="969">
        <v>41302</v>
      </c>
      <c r="B29" t="s">
        <v>710</v>
      </c>
      <c r="C29">
        <v>4</v>
      </c>
      <c r="D29" s="103">
        <v>920</v>
      </c>
      <c r="E29">
        <v>1824.3600000000001</v>
      </c>
      <c r="F29" s="115">
        <v>43985.48000000001</v>
      </c>
      <c r="G29">
        <v>4</v>
      </c>
      <c r="H29" s="103">
        <v>920</v>
      </c>
      <c r="I29">
        <v>1824.3600000000001</v>
      </c>
    </row>
    <row r="30" spans="1:10">
      <c r="A30" s="969">
        <v>41303</v>
      </c>
      <c r="B30" t="s">
        <v>709</v>
      </c>
      <c r="C30">
        <v>4</v>
      </c>
      <c r="D30" s="103">
        <v>920</v>
      </c>
      <c r="E30">
        <v>1824.3600000000001</v>
      </c>
      <c r="F30" s="115">
        <v>45809.840000000011</v>
      </c>
      <c r="G30">
        <v>4</v>
      </c>
      <c r="H30" s="103">
        <v>920</v>
      </c>
      <c r="I30">
        <v>1824.3600000000001</v>
      </c>
    </row>
    <row r="31" spans="1:10">
      <c r="A31" s="969">
        <v>41304</v>
      </c>
      <c r="B31" t="s">
        <v>711</v>
      </c>
      <c r="C31">
        <v>4</v>
      </c>
      <c r="D31" s="103">
        <v>920</v>
      </c>
      <c r="E31">
        <v>1824.3600000000001</v>
      </c>
      <c r="F31" s="115">
        <v>47634.200000000012</v>
      </c>
      <c r="G31">
        <v>4</v>
      </c>
      <c r="H31" s="103">
        <v>920</v>
      </c>
      <c r="I31">
        <v>1824.3600000000001</v>
      </c>
    </row>
    <row r="32" spans="1:10">
      <c r="A32" s="971">
        <v>41305</v>
      </c>
      <c r="B32" s="972" t="s">
        <v>712</v>
      </c>
      <c r="C32" s="972">
        <v>4</v>
      </c>
      <c r="D32" s="103">
        <v>920</v>
      </c>
      <c r="E32">
        <v>1824.3600000000001</v>
      </c>
      <c r="F32" s="115">
        <v>49458.560000000012</v>
      </c>
      <c r="G32" s="972">
        <v>4</v>
      </c>
      <c r="H32" s="973">
        <v>920</v>
      </c>
      <c r="I32">
        <v>1824.3600000000001</v>
      </c>
      <c r="J32" s="974">
        <v>853.98467619930705</v>
      </c>
    </row>
    <row r="33" spans="1:9">
      <c r="A33" s="969">
        <v>41306</v>
      </c>
      <c r="B33" t="s">
        <v>713</v>
      </c>
      <c r="C33">
        <v>4</v>
      </c>
      <c r="D33" s="103">
        <v>920</v>
      </c>
      <c r="E33">
        <v>1824.3600000000001</v>
      </c>
      <c r="F33" s="115">
        <v>51282.920000000013</v>
      </c>
      <c r="G33">
        <v>4</v>
      </c>
      <c r="H33" s="103">
        <v>920</v>
      </c>
      <c r="I33">
        <v>1824.3600000000001</v>
      </c>
    </row>
    <row r="34" spans="1:9">
      <c r="A34" s="969">
        <v>41307</v>
      </c>
      <c r="B34" t="s">
        <v>714</v>
      </c>
      <c r="C34">
        <v>4</v>
      </c>
      <c r="D34" s="103">
        <v>920</v>
      </c>
      <c r="E34">
        <v>1824.3600000000001</v>
      </c>
      <c r="F34" s="115">
        <v>53107.280000000013</v>
      </c>
      <c r="G34">
        <v>4</v>
      </c>
      <c r="H34" s="103">
        <v>920</v>
      </c>
      <c r="I34">
        <v>1824.3600000000001</v>
      </c>
    </row>
    <row r="35" spans="1:9">
      <c r="A35" s="969">
        <v>41308</v>
      </c>
      <c r="B35" t="s">
        <v>715</v>
      </c>
      <c r="C35">
        <v>4</v>
      </c>
      <c r="D35" s="103">
        <v>920</v>
      </c>
      <c r="E35">
        <v>1824.3600000000001</v>
      </c>
      <c r="F35" s="115">
        <v>54931.640000000014</v>
      </c>
      <c r="G35">
        <v>4</v>
      </c>
      <c r="H35" s="103">
        <v>920</v>
      </c>
      <c r="I35">
        <v>1824.3600000000001</v>
      </c>
    </row>
    <row r="36" spans="1:9">
      <c r="A36" s="969">
        <v>41309</v>
      </c>
      <c r="B36" t="s">
        <v>710</v>
      </c>
      <c r="C36">
        <v>4</v>
      </c>
      <c r="D36" s="103">
        <v>920</v>
      </c>
      <c r="E36">
        <v>1824.3600000000001</v>
      </c>
      <c r="F36" s="115">
        <v>56756.000000000015</v>
      </c>
      <c r="G36">
        <v>4</v>
      </c>
      <c r="H36" s="103">
        <v>920</v>
      </c>
      <c r="I36">
        <v>1824.3600000000001</v>
      </c>
    </row>
    <row r="37" spans="1:9">
      <c r="A37" s="969">
        <v>41310</v>
      </c>
      <c r="B37" t="s">
        <v>709</v>
      </c>
      <c r="C37">
        <v>2</v>
      </c>
      <c r="D37" s="103">
        <v>460</v>
      </c>
      <c r="E37">
        <v>912.18000000000006</v>
      </c>
      <c r="F37" s="115">
        <v>57668.180000000015</v>
      </c>
      <c r="G37">
        <v>4</v>
      </c>
      <c r="H37" s="103">
        <v>920</v>
      </c>
      <c r="I37">
        <v>1824.3600000000001</v>
      </c>
    </row>
    <row r="38" spans="1:9">
      <c r="A38" s="969">
        <v>41311</v>
      </c>
      <c r="B38" t="s">
        <v>711</v>
      </c>
      <c r="C38">
        <v>0</v>
      </c>
      <c r="D38" s="103">
        <v>0</v>
      </c>
      <c r="E38">
        <v>0</v>
      </c>
      <c r="F38" s="115">
        <v>57668.180000000015</v>
      </c>
      <c r="G38">
        <v>4</v>
      </c>
      <c r="H38" s="103">
        <v>920</v>
      </c>
      <c r="I38">
        <v>1824.3600000000001</v>
      </c>
    </row>
    <row r="39" spans="1:9">
      <c r="A39" s="969">
        <v>41312</v>
      </c>
      <c r="B39" t="s">
        <v>712</v>
      </c>
      <c r="C39">
        <v>0</v>
      </c>
      <c r="D39" s="103">
        <v>0</v>
      </c>
      <c r="E39">
        <v>0</v>
      </c>
      <c r="F39" s="115">
        <v>57668.180000000015</v>
      </c>
      <c r="G39">
        <v>2</v>
      </c>
      <c r="H39" s="103">
        <v>460</v>
      </c>
      <c r="I39">
        <v>912.18000000000006</v>
      </c>
    </row>
    <row r="40" spans="1:9">
      <c r="A40" s="969">
        <v>41313</v>
      </c>
      <c r="B40" t="s">
        <v>713</v>
      </c>
      <c r="C40">
        <v>0</v>
      </c>
      <c r="D40" s="103">
        <v>0</v>
      </c>
      <c r="E40">
        <v>0</v>
      </c>
      <c r="F40" s="115">
        <v>57668.180000000015</v>
      </c>
      <c r="G40">
        <v>0</v>
      </c>
      <c r="H40" s="103">
        <v>0</v>
      </c>
    </row>
    <row r="41" spans="1:9">
      <c r="A41" s="969">
        <v>41314</v>
      </c>
      <c r="B41" t="s">
        <v>714</v>
      </c>
      <c r="C41">
        <v>0</v>
      </c>
      <c r="D41" s="103">
        <v>0</v>
      </c>
      <c r="E41">
        <v>0</v>
      </c>
      <c r="F41" s="115">
        <v>57668.180000000015</v>
      </c>
      <c r="G41">
        <v>0</v>
      </c>
      <c r="H41" s="103">
        <v>0</v>
      </c>
    </row>
    <row r="42" spans="1:9">
      <c r="A42" s="969">
        <v>41315</v>
      </c>
      <c r="B42" t="s">
        <v>715</v>
      </c>
      <c r="C42">
        <v>0</v>
      </c>
      <c r="D42" s="103">
        <v>0</v>
      </c>
      <c r="E42">
        <v>0</v>
      </c>
      <c r="F42" s="115">
        <v>57668.180000000015</v>
      </c>
      <c r="G42">
        <v>0</v>
      </c>
      <c r="H42" s="103">
        <v>0</v>
      </c>
    </row>
    <row r="43" spans="1:9">
      <c r="A43" s="969">
        <v>41316</v>
      </c>
      <c r="B43" t="s">
        <v>710</v>
      </c>
      <c r="C43">
        <v>0</v>
      </c>
      <c r="D43" s="103">
        <v>0</v>
      </c>
      <c r="E43">
        <v>0</v>
      </c>
      <c r="F43" s="115">
        <v>57668.180000000015</v>
      </c>
      <c r="G43">
        <v>0</v>
      </c>
      <c r="H43" s="103">
        <v>0</v>
      </c>
    </row>
    <row r="44" spans="1:9">
      <c r="A44" s="969">
        <v>41317</v>
      </c>
      <c r="B44" t="s">
        <v>709</v>
      </c>
      <c r="C44">
        <v>0</v>
      </c>
      <c r="D44" s="103">
        <v>0</v>
      </c>
      <c r="E44">
        <v>0</v>
      </c>
      <c r="F44" s="115">
        <v>57668.180000000015</v>
      </c>
      <c r="G44">
        <v>0</v>
      </c>
      <c r="H44" s="103">
        <v>0</v>
      </c>
    </row>
    <row r="45" spans="1:9">
      <c r="A45" s="969">
        <v>41318</v>
      </c>
      <c r="B45" t="s">
        <v>711</v>
      </c>
      <c r="C45">
        <v>0</v>
      </c>
      <c r="D45" s="103">
        <v>0</v>
      </c>
      <c r="E45">
        <v>0</v>
      </c>
      <c r="F45" s="115">
        <v>57668.180000000015</v>
      </c>
      <c r="G45">
        <v>0</v>
      </c>
      <c r="H45" s="103">
        <v>0</v>
      </c>
    </row>
    <row r="46" spans="1:9">
      <c r="A46" s="969">
        <v>41319</v>
      </c>
      <c r="B46" t="s">
        <v>712</v>
      </c>
      <c r="C46">
        <v>0</v>
      </c>
      <c r="D46" s="103">
        <v>0</v>
      </c>
      <c r="E46">
        <v>0</v>
      </c>
      <c r="F46" s="115">
        <v>57668.180000000015</v>
      </c>
      <c r="G46">
        <v>0</v>
      </c>
      <c r="H46" s="103">
        <v>0</v>
      </c>
    </row>
    <row r="47" spans="1:9">
      <c r="A47" s="969">
        <v>41320</v>
      </c>
      <c r="B47" t="s">
        <v>713</v>
      </c>
      <c r="C47">
        <v>0</v>
      </c>
      <c r="D47" s="103">
        <v>0</v>
      </c>
      <c r="E47">
        <v>0</v>
      </c>
      <c r="F47" s="115">
        <v>57668.180000000015</v>
      </c>
      <c r="G47">
        <v>0</v>
      </c>
      <c r="H47" s="103">
        <v>0</v>
      </c>
    </row>
    <row r="48" spans="1:9">
      <c r="A48" s="969">
        <v>41321</v>
      </c>
      <c r="B48" t="s">
        <v>714</v>
      </c>
      <c r="C48">
        <v>0</v>
      </c>
      <c r="D48" s="103">
        <v>0</v>
      </c>
      <c r="E48">
        <v>0</v>
      </c>
      <c r="F48" s="115">
        <v>57668.180000000015</v>
      </c>
      <c r="G48">
        <v>0</v>
      </c>
      <c r="H48" s="103">
        <v>0</v>
      </c>
    </row>
    <row r="49" spans="1:10">
      <c r="A49" s="969">
        <v>41322</v>
      </c>
      <c r="B49" t="s">
        <v>715</v>
      </c>
      <c r="C49">
        <v>0</v>
      </c>
      <c r="D49" s="103">
        <v>0</v>
      </c>
      <c r="E49">
        <v>0</v>
      </c>
      <c r="F49" s="115">
        <v>57668.180000000015</v>
      </c>
      <c r="G49">
        <v>0</v>
      </c>
      <c r="H49" s="103">
        <v>0</v>
      </c>
    </row>
    <row r="50" spans="1:10">
      <c r="A50" s="969">
        <v>41323</v>
      </c>
      <c r="B50" t="s">
        <v>710</v>
      </c>
      <c r="C50">
        <v>0</v>
      </c>
      <c r="D50" s="103">
        <v>0</v>
      </c>
      <c r="E50">
        <v>0</v>
      </c>
      <c r="F50" s="115">
        <v>57668.180000000015</v>
      </c>
      <c r="G50">
        <v>0</v>
      </c>
      <c r="H50" s="103">
        <v>0</v>
      </c>
    </row>
    <row r="51" spans="1:10">
      <c r="A51" s="969">
        <v>41324</v>
      </c>
      <c r="B51" t="s">
        <v>709</v>
      </c>
      <c r="C51">
        <v>0</v>
      </c>
      <c r="D51" s="103">
        <v>0</v>
      </c>
      <c r="E51">
        <v>0</v>
      </c>
      <c r="F51" s="115">
        <v>57668.180000000015</v>
      </c>
      <c r="G51">
        <v>0</v>
      </c>
      <c r="H51" s="103">
        <v>0</v>
      </c>
    </row>
    <row r="52" spans="1:10">
      <c r="A52" s="969">
        <v>41325</v>
      </c>
      <c r="B52" t="s">
        <v>711</v>
      </c>
      <c r="C52">
        <v>0</v>
      </c>
      <c r="D52" s="103">
        <v>0</v>
      </c>
      <c r="E52">
        <v>0</v>
      </c>
      <c r="F52" s="115">
        <v>57668.180000000015</v>
      </c>
      <c r="G52">
        <v>0</v>
      </c>
      <c r="H52" s="103">
        <v>0</v>
      </c>
    </row>
    <row r="53" spans="1:10">
      <c r="A53" s="969">
        <v>41326</v>
      </c>
      <c r="B53" t="s">
        <v>712</v>
      </c>
      <c r="C53">
        <v>0</v>
      </c>
      <c r="D53" s="103">
        <v>0</v>
      </c>
      <c r="E53">
        <v>0</v>
      </c>
      <c r="F53" s="115">
        <v>57668.180000000015</v>
      </c>
      <c r="G53">
        <v>0</v>
      </c>
      <c r="H53" s="103">
        <v>0</v>
      </c>
    </row>
    <row r="54" spans="1:10">
      <c r="A54" s="969">
        <v>41327</v>
      </c>
      <c r="B54" t="s">
        <v>713</v>
      </c>
      <c r="C54">
        <v>0</v>
      </c>
      <c r="D54" s="103">
        <v>0</v>
      </c>
      <c r="E54">
        <v>0</v>
      </c>
      <c r="F54" s="115">
        <v>57668.180000000015</v>
      </c>
      <c r="G54">
        <v>0</v>
      </c>
      <c r="H54" s="103">
        <v>0</v>
      </c>
    </row>
    <row r="55" spans="1:10">
      <c r="A55" s="969">
        <v>41328</v>
      </c>
      <c r="B55" t="s">
        <v>714</v>
      </c>
      <c r="C55">
        <v>0</v>
      </c>
      <c r="D55" s="103">
        <v>0</v>
      </c>
      <c r="E55">
        <v>0</v>
      </c>
      <c r="F55" s="115">
        <v>57668.180000000015</v>
      </c>
      <c r="G55">
        <v>0</v>
      </c>
      <c r="H55" s="103">
        <v>0</v>
      </c>
    </row>
    <row r="56" spans="1:10">
      <c r="A56" s="969">
        <v>41329</v>
      </c>
      <c r="B56" t="s">
        <v>715</v>
      </c>
      <c r="C56">
        <v>0</v>
      </c>
      <c r="D56" s="103">
        <v>0</v>
      </c>
      <c r="E56">
        <v>0</v>
      </c>
      <c r="F56" s="115">
        <v>57668.180000000015</v>
      </c>
      <c r="G56">
        <v>0</v>
      </c>
      <c r="H56" s="103">
        <v>0</v>
      </c>
    </row>
    <row r="57" spans="1:10">
      <c r="A57" s="969">
        <v>41330</v>
      </c>
      <c r="B57" t="s">
        <v>710</v>
      </c>
      <c r="C57">
        <v>0</v>
      </c>
      <c r="D57" s="103">
        <v>0</v>
      </c>
      <c r="E57">
        <v>0</v>
      </c>
      <c r="F57" s="115">
        <v>57668.180000000015</v>
      </c>
      <c r="G57">
        <v>0</v>
      </c>
      <c r="H57" s="103">
        <v>0</v>
      </c>
    </row>
    <row r="58" spans="1:10">
      <c r="A58" s="969">
        <v>41331</v>
      </c>
      <c r="B58" t="s">
        <v>709</v>
      </c>
      <c r="C58">
        <v>0</v>
      </c>
      <c r="D58" s="103">
        <v>0</v>
      </c>
      <c r="E58">
        <v>0</v>
      </c>
      <c r="F58" s="115">
        <v>57668.180000000015</v>
      </c>
      <c r="G58">
        <v>0</v>
      </c>
      <c r="H58" s="103">
        <v>0</v>
      </c>
    </row>
    <row r="59" spans="1:10">
      <c r="A59" s="969">
        <v>41332</v>
      </c>
      <c r="B59" t="s">
        <v>711</v>
      </c>
      <c r="C59">
        <v>0</v>
      </c>
      <c r="D59" s="103">
        <v>0</v>
      </c>
      <c r="E59">
        <v>0</v>
      </c>
      <c r="F59" s="115">
        <v>57668.180000000015</v>
      </c>
      <c r="G59">
        <v>0</v>
      </c>
      <c r="H59" s="103">
        <v>0</v>
      </c>
    </row>
    <row r="60" spans="1:10">
      <c r="A60" s="971">
        <v>41333</v>
      </c>
      <c r="B60" s="972" t="s">
        <v>712</v>
      </c>
      <c r="C60" s="972">
        <v>0</v>
      </c>
      <c r="D60" s="103">
        <v>0</v>
      </c>
      <c r="E60">
        <v>0</v>
      </c>
      <c r="F60" s="115">
        <v>57668.180000000015</v>
      </c>
      <c r="G60" s="972">
        <v>0</v>
      </c>
      <c r="H60" s="973">
        <v>0</v>
      </c>
      <c r="I60" s="972"/>
      <c r="J60" s="974">
        <v>213.57142857142858</v>
      </c>
    </row>
    <row r="61" spans="1:10">
      <c r="A61" s="969">
        <v>41334</v>
      </c>
      <c r="B61" t="s">
        <v>713</v>
      </c>
      <c r="C61">
        <v>2</v>
      </c>
      <c r="D61" s="103">
        <v>460</v>
      </c>
      <c r="E61">
        <v>912.18000000000006</v>
      </c>
      <c r="F61" s="115">
        <v>58580.360000000015</v>
      </c>
      <c r="G61">
        <v>0</v>
      </c>
      <c r="H61" s="103">
        <v>0</v>
      </c>
    </row>
    <row r="62" spans="1:10">
      <c r="A62" s="969">
        <v>41335</v>
      </c>
      <c r="B62" t="s">
        <v>714</v>
      </c>
      <c r="C62">
        <v>4</v>
      </c>
      <c r="D62" s="103">
        <v>920</v>
      </c>
      <c r="E62">
        <v>1824.3600000000001</v>
      </c>
      <c r="F62" s="115">
        <v>60404.720000000016</v>
      </c>
      <c r="G62">
        <v>2</v>
      </c>
      <c r="H62" s="103">
        <v>460</v>
      </c>
    </row>
    <row r="63" spans="1:10">
      <c r="A63" s="969">
        <v>41336</v>
      </c>
      <c r="B63" t="s">
        <v>715</v>
      </c>
      <c r="C63">
        <v>4</v>
      </c>
      <c r="D63" s="103">
        <v>920</v>
      </c>
      <c r="E63">
        <v>1824.3600000000001</v>
      </c>
      <c r="F63" s="115">
        <v>62229.080000000016</v>
      </c>
      <c r="G63">
        <v>4</v>
      </c>
      <c r="H63" s="103">
        <v>920</v>
      </c>
    </row>
    <row r="64" spans="1:10">
      <c r="A64" s="969">
        <v>41337</v>
      </c>
      <c r="B64" t="s">
        <v>710</v>
      </c>
      <c r="C64">
        <v>6</v>
      </c>
      <c r="D64" s="103">
        <v>1380</v>
      </c>
      <c r="E64">
        <v>2736.54</v>
      </c>
      <c r="F64" s="115">
        <v>64965.620000000017</v>
      </c>
      <c r="G64">
        <v>4</v>
      </c>
      <c r="H64" s="103">
        <v>920</v>
      </c>
    </row>
    <row r="65" spans="1:8">
      <c r="A65" s="969">
        <v>41338</v>
      </c>
      <c r="B65" t="s">
        <v>709</v>
      </c>
      <c r="C65">
        <v>7</v>
      </c>
      <c r="D65" s="103">
        <v>1610</v>
      </c>
      <c r="E65">
        <v>3192.63</v>
      </c>
      <c r="F65" s="115">
        <v>68158.250000000015</v>
      </c>
      <c r="G65">
        <v>6</v>
      </c>
      <c r="H65" s="103">
        <v>1380</v>
      </c>
    </row>
    <row r="66" spans="1:8">
      <c r="A66" s="969">
        <v>41339</v>
      </c>
      <c r="B66" t="s">
        <v>711</v>
      </c>
      <c r="C66">
        <v>7</v>
      </c>
      <c r="D66" s="103">
        <v>1610</v>
      </c>
      <c r="E66">
        <v>3192.63</v>
      </c>
      <c r="F66" s="115">
        <v>71350.880000000019</v>
      </c>
      <c r="G66">
        <v>7</v>
      </c>
      <c r="H66" s="103">
        <v>1610</v>
      </c>
    </row>
    <row r="67" spans="1:8">
      <c r="A67" s="969">
        <v>41340</v>
      </c>
      <c r="B67" t="s">
        <v>712</v>
      </c>
      <c r="C67">
        <v>7</v>
      </c>
      <c r="D67" s="103">
        <v>1610</v>
      </c>
      <c r="E67">
        <v>3192.63</v>
      </c>
      <c r="F67" s="115">
        <v>74543.510000000024</v>
      </c>
      <c r="G67">
        <v>7</v>
      </c>
      <c r="H67" s="103">
        <v>1610</v>
      </c>
    </row>
    <row r="68" spans="1:8">
      <c r="A68" s="969">
        <v>41341</v>
      </c>
      <c r="B68" t="s">
        <v>713</v>
      </c>
      <c r="C68">
        <v>7</v>
      </c>
      <c r="D68" s="103">
        <v>1610</v>
      </c>
      <c r="E68">
        <v>3192.63</v>
      </c>
      <c r="F68" s="115">
        <v>77736.140000000029</v>
      </c>
      <c r="G68">
        <v>7</v>
      </c>
      <c r="H68" s="103">
        <v>1610</v>
      </c>
    </row>
    <row r="69" spans="1:8">
      <c r="A69" s="969">
        <v>41342</v>
      </c>
      <c r="B69" t="s">
        <v>714</v>
      </c>
      <c r="C69">
        <v>7</v>
      </c>
      <c r="D69" s="103">
        <v>1610</v>
      </c>
      <c r="E69">
        <v>3192.63</v>
      </c>
      <c r="F69" s="115">
        <v>80928.770000000033</v>
      </c>
      <c r="G69">
        <v>7</v>
      </c>
      <c r="H69" s="103">
        <v>1610</v>
      </c>
    </row>
    <row r="70" spans="1:8">
      <c r="A70" s="969">
        <v>41343</v>
      </c>
      <c r="B70" t="s">
        <v>715</v>
      </c>
      <c r="C70">
        <v>7</v>
      </c>
      <c r="D70" s="103">
        <v>1610</v>
      </c>
      <c r="E70">
        <v>3192.63</v>
      </c>
      <c r="F70" s="115">
        <v>84121.400000000038</v>
      </c>
      <c r="G70">
        <v>7</v>
      </c>
      <c r="H70" s="103">
        <v>1610</v>
      </c>
    </row>
    <row r="71" spans="1:8">
      <c r="A71" s="969">
        <v>41344</v>
      </c>
      <c r="B71" t="s">
        <v>710</v>
      </c>
      <c r="C71">
        <v>7</v>
      </c>
      <c r="D71" s="103">
        <v>1610</v>
      </c>
      <c r="E71">
        <v>3192.63</v>
      </c>
      <c r="F71" s="115">
        <v>87314.030000000042</v>
      </c>
      <c r="G71">
        <v>7</v>
      </c>
      <c r="H71" s="103">
        <v>1610</v>
      </c>
    </row>
    <row r="72" spans="1:8">
      <c r="A72" s="969">
        <v>41345</v>
      </c>
      <c r="B72" t="s">
        <v>709</v>
      </c>
      <c r="C72">
        <v>7</v>
      </c>
      <c r="D72" s="103">
        <v>1610</v>
      </c>
      <c r="E72">
        <v>3192.63</v>
      </c>
      <c r="F72" s="115">
        <v>90506.660000000047</v>
      </c>
      <c r="G72">
        <v>7</v>
      </c>
      <c r="H72" s="103">
        <v>1610</v>
      </c>
    </row>
    <row r="73" spans="1:8">
      <c r="A73" s="969">
        <v>41346</v>
      </c>
      <c r="B73" t="s">
        <v>711</v>
      </c>
      <c r="C73">
        <v>7</v>
      </c>
      <c r="D73" s="103">
        <v>1610</v>
      </c>
      <c r="E73">
        <v>3192.63</v>
      </c>
      <c r="F73" s="115">
        <v>93699.290000000052</v>
      </c>
      <c r="G73">
        <v>7</v>
      </c>
      <c r="H73" s="103">
        <v>1610</v>
      </c>
    </row>
    <row r="74" spans="1:8">
      <c r="A74" s="969">
        <v>41347</v>
      </c>
      <c r="B74" t="s">
        <v>712</v>
      </c>
      <c r="C74">
        <v>7</v>
      </c>
      <c r="D74" s="103">
        <v>1610</v>
      </c>
      <c r="E74">
        <v>3192.63</v>
      </c>
      <c r="F74" s="115">
        <v>96891.920000000056</v>
      </c>
      <c r="G74">
        <v>7</v>
      </c>
      <c r="H74" s="103">
        <v>1610</v>
      </c>
    </row>
    <row r="75" spans="1:8">
      <c r="A75" s="969">
        <v>41348</v>
      </c>
      <c r="B75" t="s">
        <v>713</v>
      </c>
      <c r="C75">
        <v>7</v>
      </c>
      <c r="D75" s="103">
        <v>1610</v>
      </c>
      <c r="E75">
        <v>3192.63</v>
      </c>
      <c r="F75" s="115">
        <v>100084.55000000006</v>
      </c>
      <c r="G75">
        <v>7</v>
      </c>
      <c r="H75" s="103">
        <v>1610</v>
      </c>
    </row>
    <row r="76" spans="1:8">
      <c r="A76" s="969">
        <v>41349</v>
      </c>
      <c r="B76" t="s">
        <v>714</v>
      </c>
      <c r="C76">
        <v>7</v>
      </c>
      <c r="D76" s="103">
        <v>1610</v>
      </c>
      <c r="E76">
        <v>3192.63</v>
      </c>
      <c r="F76" s="115">
        <v>103277.18000000007</v>
      </c>
      <c r="G76">
        <v>7</v>
      </c>
      <c r="H76" s="103">
        <v>1610</v>
      </c>
    </row>
    <row r="77" spans="1:8">
      <c r="A77" s="969">
        <v>41350</v>
      </c>
      <c r="B77" t="s">
        <v>715</v>
      </c>
      <c r="C77">
        <v>7</v>
      </c>
      <c r="D77" s="103">
        <v>1610</v>
      </c>
      <c r="E77">
        <v>3192.63</v>
      </c>
      <c r="F77" s="115">
        <v>106469.81000000007</v>
      </c>
      <c r="G77">
        <v>7</v>
      </c>
      <c r="H77" s="103">
        <v>1610</v>
      </c>
    </row>
    <row r="78" spans="1:8">
      <c r="A78" s="969">
        <v>41351</v>
      </c>
      <c r="B78" t="s">
        <v>710</v>
      </c>
      <c r="C78">
        <v>7</v>
      </c>
      <c r="D78" s="103">
        <v>1610</v>
      </c>
      <c r="E78">
        <v>3192.63</v>
      </c>
      <c r="F78" s="115">
        <v>109662.44000000008</v>
      </c>
      <c r="G78">
        <v>7</v>
      </c>
      <c r="H78" s="103">
        <v>1610</v>
      </c>
    </row>
    <row r="79" spans="1:8">
      <c r="A79" s="969">
        <v>41352</v>
      </c>
      <c r="B79" t="s">
        <v>709</v>
      </c>
      <c r="C79">
        <v>7</v>
      </c>
      <c r="D79" s="103">
        <v>1610</v>
      </c>
      <c r="E79">
        <v>3192.63</v>
      </c>
      <c r="F79" s="115">
        <v>112855.07000000008</v>
      </c>
      <c r="G79">
        <v>7</v>
      </c>
      <c r="H79" s="103">
        <v>1610</v>
      </c>
    </row>
    <row r="80" spans="1:8">
      <c r="A80" s="969">
        <v>41353</v>
      </c>
      <c r="B80" t="s">
        <v>711</v>
      </c>
      <c r="C80">
        <v>7</v>
      </c>
      <c r="D80" s="103">
        <v>1610</v>
      </c>
      <c r="E80">
        <v>3192.63</v>
      </c>
      <c r="F80" s="115">
        <v>116047.70000000008</v>
      </c>
      <c r="G80">
        <v>7</v>
      </c>
      <c r="H80" s="103">
        <v>1610</v>
      </c>
    </row>
    <row r="81" spans="1:10">
      <c r="A81" s="969">
        <v>41354</v>
      </c>
      <c r="B81" t="s">
        <v>712</v>
      </c>
      <c r="C81">
        <v>7</v>
      </c>
      <c r="D81" s="103">
        <v>1610</v>
      </c>
      <c r="E81">
        <v>3192.63</v>
      </c>
      <c r="F81" s="115">
        <v>119240.33000000009</v>
      </c>
      <c r="G81">
        <v>7</v>
      </c>
      <c r="H81" s="103">
        <v>1610</v>
      </c>
    </row>
    <row r="82" spans="1:10">
      <c r="A82" s="969">
        <v>41355</v>
      </c>
      <c r="B82" t="s">
        <v>713</v>
      </c>
      <c r="C82">
        <v>7</v>
      </c>
      <c r="D82" s="103">
        <v>1610</v>
      </c>
      <c r="E82">
        <v>3192.63</v>
      </c>
      <c r="F82" s="115">
        <v>122432.96000000009</v>
      </c>
      <c r="G82">
        <v>7</v>
      </c>
      <c r="H82" s="103">
        <v>1610</v>
      </c>
    </row>
    <row r="83" spans="1:10">
      <c r="A83" s="969">
        <v>41356</v>
      </c>
      <c r="B83" t="s">
        <v>714</v>
      </c>
      <c r="C83">
        <v>7</v>
      </c>
      <c r="D83" s="103">
        <v>1610</v>
      </c>
      <c r="E83">
        <v>3192.63</v>
      </c>
      <c r="F83" s="115">
        <v>125625.5900000001</v>
      </c>
      <c r="G83">
        <v>7</v>
      </c>
      <c r="H83" s="103">
        <v>1610</v>
      </c>
    </row>
    <row r="84" spans="1:10">
      <c r="A84" s="969">
        <v>41357</v>
      </c>
      <c r="B84" t="s">
        <v>715</v>
      </c>
      <c r="C84">
        <v>7</v>
      </c>
      <c r="D84" s="103">
        <v>1610</v>
      </c>
      <c r="E84">
        <v>3192.63</v>
      </c>
      <c r="F84" s="115">
        <v>128818.2200000001</v>
      </c>
      <c r="G84">
        <v>7</v>
      </c>
      <c r="H84" s="103">
        <v>1610</v>
      </c>
    </row>
    <row r="85" spans="1:10">
      <c r="A85" s="969">
        <v>41358</v>
      </c>
      <c r="B85" t="s">
        <v>710</v>
      </c>
      <c r="C85">
        <v>8</v>
      </c>
      <c r="D85" s="103">
        <v>1760</v>
      </c>
      <c r="E85">
        <v>3490.0800000000004</v>
      </c>
      <c r="F85" s="115">
        <v>132308.3000000001</v>
      </c>
      <c r="G85">
        <v>8</v>
      </c>
      <c r="H85" s="103">
        <v>1760</v>
      </c>
    </row>
    <row r="86" spans="1:10">
      <c r="A86" s="969">
        <v>41359</v>
      </c>
      <c r="B86" t="s">
        <v>709</v>
      </c>
      <c r="C86">
        <v>8</v>
      </c>
      <c r="D86" s="103">
        <v>1760</v>
      </c>
      <c r="E86">
        <v>3490.0800000000004</v>
      </c>
      <c r="F86" s="115">
        <v>135798.38000000009</v>
      </c>
      <c r="G86">
        <v>8</v>
      </c>
      <c r="H86" s="103">
        <v>1760</v>
      </c>
    </row>
    <row r="87" spans="1:10">
      <c r="A87" s="969">
        <v>41360</v>
      </c>
      <c r="B87" t="s">
        <v>711</v>
      </c>
      <c r="C87">
        <v>8</v>
      </c>
      <c r="D87" s="103">
        <v>1760</v>
      </c>
      <c r="E87">
        <v>3490.0800000000004</v>
      </c>
      <c r="F87" s="115">
        <v>139288.46000000008</v>
      </c>
      <c r="G87">
        <v>8</v>
      </c>
      <c r="H87" s="103">
        <v>1760</v>
      </c>
    </row>
    <row r="88" spans="1:10">
      <c r="A88" s="969">
        <v>41361</v>
      </c>
      <c r="B88" t="s">
        <v>712</v>
      </c>
      <c r="C88">
        <v>8</v>
      </c>
      <c r="D88" s="103">
        <v>1760</v>
      </c>
      <c r="E88">
        <v>3490.0800000000004</v>
      </c>
      <c r="F88" s="115">
        <v>142778.54000000007</v>
      </c>
      <c r="G88">
        <v>8</v>
      </c>
      <c r="H88" s="103">
        <v>1760</v>
      </c>
    </row>
    <row r="89" spans="1:10">
      <c r="A89" s="969">
        <v>41362</v>
      </c>
      <c r="B89" t="s">
        <v>713</v>
      </c>
      <c r="C89">
        <v>8</v>
      </c>
      <c r="D89" s="103">
        <v>1760</v>
      </c>
      <c r="E89">
        <v>3490.0800000000004</v>
      </c>
      <c r="F89" s="115">
        <v>146268.62000000005</v>
      </c>
      <c r="G89">
        <v>8</v>
      </c>
      <c r="H89" s="103">
        <v>1760</v>
      </c>
    </row>
    <row r="90" spans="1:10">
      <c r="A90" s="969">
        <v>41363</v>
      </c>
      <c r="B90" t="s">
        <v>714</v>
      </c>
      <c r="C90">
        <v>8</v>
      </c>
      <c r="D90" s="103">
        <v>1760</v>
      </c>
      <c r="E90">
        <v>3490.0800000000004</v>
      </c>
      <c r="F90" s="115">
        <v>149758.70000000004</v>
      </c>
      <c r="G90">
        <v>8</v>
      </c>
      <c r="H90" s="103">
        <v>1760</v>
      </c>
    </row>
    <row r="91" spans="1:10">
      <c r="A91" s="971">
        <v>41364</v>
      </c>
      <c r="B91" s="972" t="s">
        <v>715</v>
      </c>
      <c r="C91" s="972">
        <v>8</v>
      </c>
      <c r="D91" s="103">
        <v>1760</v>
      </c>
      <c r="E91">
        <v>3490.0800000000004</v>
      </c>
      <c r="F91" s="115">
        <v>153248.78000000003</v>
      </c>
      <c r="G91" s="972">
        <v>8</v>
      </c>
      <c r="H91" s="973">
        <v>1760</v>
      </c>
      <c r="I91" s="972"/>
      <c r="J91" s="974">
        <v>1502.9032258064517</v>
      </c>
    </row>
    <row r="92" spans="1:10">
      <c r="A92" s="969">
        <v>41365</v>
      </c>
      <c r="B92" t="s">
        <v>710</v>
      </c>
      <c r="C92">
        <v>8</v>
      </c>
      <c r="D92" s="103">
        <v>1760</v>
      </c>
      <c r="E92">
        <v>3490.0800000000004</v>
      </c>
      <c r="F92" s="115">
        <v>156738.86000000002</v>
      </c>
      <c r="G92">
        <v>8</v>
      </c>
      <c r="H92" s="103">
        <v>1760</v>
      </c>
    </row>
    <row r="93" spans="1:10">
      <c r="A93" s="969">
        <v>41366</v>
      </c>
      <c r="B93" t="s">
        <v>709</v>
      </c>
      <c r="C93">
        <v>8</v>
      </c>
      <c r="D93" s="103">
        <v>1760</v>
      </c>
      <c r="E93">
        <v>3490.0800000000004</v>
      </c>
      <c r="F93" s="115">
        <v>160228.94</v>
      </c>
      <c r="G93">
        <v>8</v>
      </c>
      <c r="H93" s="103">
        <v>1760</v>
      </c>
    </row>
    <row r="94" spans="1:10">
      <c r="A94" s="969">
        <v>41367</v>
      </c>
      <c r="B94" t="s">
        <v>711</v>
      </c>
      <c r="C94">
        <v>8</v>
      </c>
      <c r="D94" s="103">
        <v>1760</v>
      </c>
      <c r="E94">
        <v>3490.0800000000004</v>
      </c>
      <c r="F94" s="115">
        <v>163719.01999999999</v>
      </c>
      <c r="G94">
        <v>8</v>
      </c>
      <c r="H94" s="103">
        <v>1760</v>
      </c>
    </row>
    <row r="95" spans="1:10">
      <c r="A95" s="969">
        <v>41368</v>
      </c>
      <c r="B95" t="s">
        <v>712</v>
      </c>
      <c r="C95">
        <v>8</v>
      </c>
      <c r="D95" s="103">
        <v>1760</v>
      </c>
      <c r="E95">
        <v>3490.0800000000004</v>
      </c>
      <c r="F95" s="115">
        <v>167209.09999999998</v>
      </c>
      <c r="G95">
        <v>8</v>
      </c>
      <c r="H95" s="103">
        <v>1760</v>
      </c>
    </row>
    <row r="96" spans="1:10">
      <c r="A96" s="969">
        <v>41369</v>
      </c>
      <c r="B96" t="s">
        <v>713</v>
      </c>
      <c r="C96">
        <v>8</v>
      </c>
      <c r="D96" s="103">
        <v>1760</v>
      </c>
      <c r="E96">
        <v>3490.0800000000004</v>
      </c>
      <c r="F96" s="115">
        <v>170699.17999999996</v>
      </c>
      <c r="G96">
        <v>8</v>
      </c>
      <c r="H96" s="103">
        <v>1760</v>
      </c>
    </row>
    <row r="97" spans="1:8">
      <c r="A97" s="969">
        <v>41370</v>
      </c>
      <c r="B97" t="s">
        <v>714</v>
      </c>
      <c r="C97">
        <v>8</v>
      </c>
      <c r="D97" s="103">
        <v>1760</v>
      </c>
      <c r="E97">
        <v>3490.0800000000004</v>
      </c>
      <c r="F97" s="115">
        <v>174189.25999999995</v>
      </c>
      <c r="G97">
        <v>8</v>
      </c>
      <c r="H97" s="103">
        <v>1760</v>
      </c>
    </row>
    <row r="98" spans="1:8">
      <c r="A98" s="969">
        <v>41371</v>
      </c>
      <c r="B98" t="s">
        <v>715</v>
      </c>
      <c r="C98">
        <v>8</v>
      </c>
      <c r="D98" s="103">
        <v>1760</v>
      </c>
      <c r="E98">
        <v>3490.0800000000004</v>
      </c>
      <c r="F98" s="115">
        <v>177679.33999999994</v>
      </c>
      <c r="G98">
        <v>8</v>
      </c>
      <c r="H98" s="103">
        <v>1760</v>
      </c>
    </row>
    <row r="99" spans="1:8">
      <c r="A99" s="969">
        <v>41372</v>
      </c>
      <c r="B99" t="s">
        <v>710</v>
      </c>
      <c r="C99">
        <v>8</v>
      </c>
      <c r="D99" s="103">
        <v>1760</v>
      </c>
      <c r="E99">
        <v>3490.0800000000004</v>
      </c>
      <c r="F99" s="115">
        <v>181169.41999999993</v>
      </c>
      <c r="G99">
        <v>8</v>
      </c>
      <c r="H99" s="103">
        <v>1760</v>
      </c>
    </row>
    <row r="100" spans="1:8">
      <c r="A100" s="969">
        <v>41373</v>
      </c>
      <c r="B100" t="s">
        <v>709</v>
      </c>
      <c r="C100">
        <v>8</v>
      </c>
      <c r="D100" s="103">
        <v>1760</v>
      </c>
      <c r="E100">
        <v>3490.0800000000004</v>
      </c>
      <c r="F100" s="115">
        <v>184659.49999999991</v>
      </c>
      <c r="G100">
        <v>8</v>
      </c>
      <c r="H100" s="103">
        <v>1760</v>
      </c>
    </row>
    <row r="101" spans="1:8">
      <c r="A101" s="969">
        <v>41374</v>
      </c>
      <c r="B101" t="s">
        <v>711</v>
      </c>
      <c r="C101">
        <v>7</v>
      </c>
      <c r="D101" s="103">
        <v>1610</v>
      </c>
      <c r="E101">
        <v>3192.63</v>
      </c>
      <c r="F101" s="115">
        <v>187852.12999999992</v>
      </c>
      <c r="G101">
        <v>8</v>
      </c>
      <c r="H101" s="103">
        <v>1760</v>
      </c>
    </row>
    <row r="102" spans="1:8">
      <c r="A102" s="969">
        <v>41375</v>
      </c>
      <c r="B102" t="s">
        <v>712</v>
      </c>
      <c r="C102">
        <v>7</v>
      </c>
      <c r="D102" s="103">
        <v>1610</v>
      </c>
      <c r="E102">
        <v>3192.63</v>
      </c>
      <c r="F102" s="115">
        <v>191044.75999999992</v>
      </c>
      <c r="G102">
        <v>8</v>
      </c>
      <c r="H102" s="103">
        <v>1760</v>
      </c>
    </row>
    <row r="103" spans="1:8">
      <c r="A103" s="969">
        <v>41376</v>
      </c>
      <c r="B103" t="s">
        <v>713</v>
      </c>
      <c r="C103">
        <v>7</v>
      </c>
      <c r="D103" s="103">
        <v>1610</v>
      </c>
      <c r="E103">
        <v>3192.63</v>
      </c>
      <c r="F103" s="115">
        <v>194237.38999999993</v>
      </c>
      <c r="G103">
        <v>7</v>
      </c>
      <c r="H103" s="103">
        <v>1610</v>
      </c>
    </row>
    <row r="104" spans="1:8">
      <c r="A104" s="969">
        <v>41377</v>
      </c>
      <c r="B104" t="s">
        <v>714</v>
      </c>
      <c r="C104">
        <v>7</v>
      </c>
      <c r="D104" s="103">
        <v>1610</v>
      </c>
      <c r="E104">
        <v>3192.63</v>
      </c>
      <c r="F104" s="115">
        <v>197430.01999999993</v>
      </c>
      <c r="G104">
        <v>7</v>
      </c>
      <c r="H104" s="103">
        <v>1610</v>
      </c>
    </row>
    <row r="105" spans="1:8">
      <c r="A105" s="969">
        <v>41378</v>
      </c>
      <c r="B105" t="s">
        <v>715</v>
      </c>
      <c r="C105">
        <v>7</v>
      </c>
      <c r="D105" s="103">
        <v>1610</v>
      </c>
      <c r="E105">
        <v>3192.63</v>
      </c>
      <c r="F105" s="115">
        <v>200622.64999999994</v>
      </c>
      <c r="G105">
        <v>7</v>
      </c>
      <c r="H105" s="103">
        <v>1610</v>
      </c>
    </row>
    <row r="106" spans="1:8">
      <c r="A106" s="969">
        <v>41379</v>
      </c>
      <c r="B106" t="s">
        <v>710</v>
      </c>
      <c r="C106">
        <v>7</v>
      </c>
      <c r="D106" s="103">
        <v>1610</v>
      </c>
      <c r="E106">
        <v>3192.63</v>
      </c>
      <c r="F106" s="115">
        <v>203815.27999999994</v>
      </c>
      <c r="G106">
        <v>7</v>
      </c>
      <c r="H106" s="103">
        <v>1610</v>
      </c>
    </row>
    <row r="107" spans="1:8">
      <c r="A107" s="652">
        <v>41380</v>
      </c>
      <c r="B107" s="653" t="s">
        <v>709</v>
      </c>
      <c r="C107">
        <v>7</v>
      </c>
      <c r="D107" s="103">
        <v>1610</v>
      </c>
      <c r="E107">
        <v>3192.63</v>
      </c>
      <c r="F107" s="115">
        <v>207007.90999999995</v>
      </c>
      <c r="G107">
        <v>7</v>
      </c>
      <c r="H107" s="103">
        <v>1610</v>
      </c>
    </row>
    <row r="108" spans="1:8">
      <c r="A108" s="975">
        <v>41381</v>
      </c>
      <c r="B108" s="976" t="s">
        <v>711</v>
      </c>
      <c r="C108" s="976">
        <v>4</v>
      </c>
      <c r="D108" s="103">
        <v>920</v>
      </c>
      <c r="E108">
        <v>1824.3600000000001</v>
      </c>
      <c r="F108" s="115">
        <v>208832.26999999993</v>
      </c>
      <c r="G108">
        <v>7</v>
      </c>
      <c r="H108" s="103">
        <v>1610</v>
      </c>
    </row>
    <row r="109" spans="1:8">
      <c r="A109" s="975">
        <v>41382</v>
      </c>
      <c r="B109" s="976" t="s">
        <v>712</v>
      </c>
      <c r="C109" s="976">
        <v>4</v>
      </c>
      <c r="D109" s="103">
        <v>920</v>
      </c>
      <c r="E109">
        <v>1824.3600000000001</v>
      </c>
      <c r="F109" s="115">
        <v>210656.62999999992</v>
      </c>
      <c r="G109">
        <v>7</v>
      </c>
      <c r="H109" s="103">
        <v>1610</v>
      </c>
    </row>
    <row r="110" spans="1:8">
      <c r="A110" s="975">
        <v>41383</v>
      </c>
      <c r="B110" s="976" t="s">
        <v>713</v>
      </c>
      <c r="C110" s="976">
        <v>4</v>
      </c>
      <c r="D110" s="103">
        <v>920</v>
      </c>
      <c r="E110">
        <v>1824.3600000000001</v>
      </c>
      <c r="F110" s="115">
        <v>212480.9899999999</v>
      </c>
      <c r="G110" s="976">
        <v>4</v>
      </c>
      <c r="H110" s="103">
        <v>920</v>
      </c>
    </row>
    <row r="111" spans="1:8">
      <c r="A111" s="975">
        <v>41384</v>
      </c>
      <c r="B111" s="976" t="s">
        <v>714</v>
      </c>
      <c r="C111" s="976">
        <v>4</v>
      </c>
      <c r="D111" s="103">
        <v>920</v>
      </c>
      <c r="E111">
        <v>1824.3600000000001</v>
      </c>
      <c r="F111" s="115">
        <v>214305.34999999989</v>
      </c>
      <c r="G111" s="976">
        <v>4</v>
      </c>
      <c r="H111" s="103">
        <v>920</v>
      </c>
    </row>
    <row r="112" spans="1:8">
      <c r="A112" s="975">
        <v>41385</v>
      </c>
      <c r="B112" s="976" t="s">
        <v>715</v>
      </c>
      <c r="C112" s="976">
        <v>4</v>
      </c>
      <c r="D112" s="103">
        <v>920</v>
      </c>
      <c r="E112">
        <v>1824.3600000000001</v>
      </c>
      <c r="F112" s="115">
        <v>216129.70999999988</v>
      </c>
      <c r="G112" s="976">
        <v>4</v>
      </c>
      <c r="H112" s="103">
        <v>920</v>
      </c>
    </row>
    <row r="113" spans="1:10">
      <c r="A113" s="975">
        <v>41386</v>
      </c>
      <c r="B113" s="976" t="s">
        <v>710</v>
      </c>
      <c r="C113" s="976">
        <v>4</v>
      </c>
      <c r="D113" s="103">
        <v>920</v>
      </c>
      <c r="E113">
        <v>1824.3600000000001</v>
      </c>
      <c r="F113" s="115">
        <v>217954.06999999986</v>
      </c>
      <c r="G113" s="976">
        <v>4</v>
      </c>
      <c r="H113" s="103">
        <v>920</v>
      </c>
    </row>
    <row r="114" spans="1:10">
      <c r="A114" s="975">
        <v>41387</v>
      </c>
      <c r="B114" s="976" t="s">
        <v>709</v>
      </c>
      <c r="C114" s="976">
        <v>4</v>
      </c>
      <c r="D114" s="103">
        <v>920</v>
      </c>
      <c r="E114">
        <v>1824.3600000000001</v>
      </c>
      <c r="F114" s="115">
        <v>219778.42999999985</v>
      </c>
      <c r="G114" s="976">
        <v>4</v>
      </c>
      <c r="H114" s="103">
        <v>920</v>
      </c>
    </row>
    <row r="115" spans="1:10">
      <c r="A115" s="975">
        <v>41388</v>
      </c>
      <c r="B115" s="976" t="s">
        <v>711</v>
      </c>
      <c r="C115" s="976">
        <v>4</v>
      </c>
      <c r="D115" s="103">
        <v>920</v>
      </c>
      <c r="E115">
        <v>1824.3600000000001</v>
      </c>
      <c r="F115" s="115">
        <v>221602.78999999983</v>
      </c>
      <c r="G115" s="976">
        <v>4</v>
      </c>
      <c r="H115" s="103">
        <v>920</v>
      </c>
    </row>
    <row r="116" spans="1:10">
      <c r="A116" s="975">
        <v>41389</v>
      </c>
      <c r="B116" s="976" t="s">
        <v>712</v>
      </c>
      <c r="C116" s="976">
        <v>4</v>
      </c>
      <c r="D116" s="103">
        <v>920</v>
      </c>
      <c r="E116">
        <v>1824.3600000000001</v>
      </c>
      <c r="F116" s="115">
        <v>223427.14999999982</v>
      </c>
      <c r="G116" s="976">
        <v>4</v>
      </c>
      <c r="H116" s="103">
        <v>920</v>
      </c>
    </row>
    <row r="117" spans="1:10">
      <c r="A117" s="975">
        <v>41390</v>
      </c>
      <c r="B117" s="976" t="s">
        <v>713</v>
      </c>
      <c r="C117" s="976">
        <v>4</v>
      </c>
      <c r="D117" s="103">
        <v>920</v>
      </c>
      <c r="E117">
        <v>1824.3600000000001</v>
      </c>
      <c r="F117" s="115">
        <v>225251.50999999981</v>
      </c>
      <c r="G117" s="976">
        <v>4</v>
      </c>
      <c r="H117" s="103">
        <v>920</v>
      </c>
    </row>
    <row r="118" spans="1:10">
      <c r="A118" s="652">
        <v>41391</v>
      </c>
      <c r="B118" s="653" t="s">
        <v>714</v>
      </c>
      <c r="C118" s="653">
        <v>7</v>
      </c>
      <c r="D118" s="103">
        <v>1610</v>
      </c>
      <c r="E118">
        <v>3192.63</v>
      </c>
      <c r="F118" s="115">
        <v>228444.13999999981</v>
      </c>
      <c r="G118" s="976">
        <v>4</v>
      </c>
      <c r="H118" s="103">
        <v>920</v>
      </c>
    </row>
    <row r="119" spans="1:10">
      <c r="A119" s="969">
        <v>41392</v>
      </c>
      <c r="B119" t="s">
        <v>715</v>
      </c>
      <c r="C119">
        <v>7</v>
      </c>
      <c r="D119" s="103">
        <v>1610</v>
      </c>
      <c r="E119">
        <v>3192.63</v>
      </c>
      <c r="F119" s="115">
        <v>231636.76999999981</v>
      </c>
      <c r="G119" s="976">
        <v>4</v>
      </c>
      <c r="H119" s="103">
        <v>920</v>
      </c>
    </row>
    <row r="120" spans="1:10">
      <c r="A120" s="969">
        <v>41393</v>
      </c>
      <c r="B120" t="s">
        <v>710</v>
      </c>
      <c r="C120">
        <v>7</v>
      </c>
      <c r="D120" s="103">
        <v>1610</v>
      </c>
      <c r="E120">
        <v>3192.63</v>
      </c>
      <c r="F120" s="115">
        <v>234829.39999999982</v>
      </c>
      <c r="G120" s="653">
        <v>7</v>
      </c>
      <c r="H120" s="103">
        <v>1610</v>
      </c>
    </row>
    <row r="121" spans="1:10">
      <c r="A121" s="971">
        <v>41394</v>
      </c>
      <c r="B121" s="972" t="s">
        <v>709</v>
      </c>
      <c r="C121" s="972">
        <v>7</v>
      </c>
      <c r="D121" s="103">
        <v>1610</v>
      </c>
      <c r="E121">
        <v>3192.63</v>
      </c>
      <c r="F121" s="115">
        <v>238022.02999999982</v>
      </c>
      <c r="G121" s="972">
        <v>7</v>
      </c>
      <c r="H121" s="973">
        <v>1610</v>
      </c>
      <c r="I121" s="972"/>
      <c r="J121" s="974">
        <v>1435</v>
      </c>
    </row>
    <row r="122" spans="1:10">
      <c r="A122" s="969">
        <v>41395</v>
      </c>
      <c r="B122" t="s">
        <v>711</v>
      </c>
      <c r="C122">
        <v>7</v>
      </c>
      <c r="D122" s="103">
        <v>1610</v>
      </c>
      <c r="E122">
        <v>3192.63</v>
      </c>
      <c r="F122" s="115">
        <v>241214.65999999983</v>
      </c>
      <c r="G122">
        <v>7</v>
      </c>
      <c r="H122" s="103">
        <v>1610</v>
      </c>
    </row>
    <row r="123" spans="1:10">
      <c r="A123" s="969">
        <v>41396</v>
      </c>
      <c r="B123" t="s">
        <v>712</v>
      </c>
      <c r="C123">
        <v>7</v>
      </c>
      <c r="D123" s="103">
        <v>1610</v>
      </c>
      <c r="E123">
        <v>3192.63</v>
      </c>
      <c r="F123" s="115">
        <v>244407.28999999983</v>
      </c>
      <c r="G123">
        <v>7</v>
      </c>
      <c r="H123" s="103">
        <v>1610</v>
      </c>
    </row>
    <row r="124" spans="1:10">
      <c r="A124" s="969">
        <v>41397</v>
      </c>
      <c r="B124" t="s">
        <v>713</v>
      </c>
      <c r="C124">
        <v>7</v>
      </c>
      <c r="D124" s="103">
        <v>1610</v>
      </c>
      <c r="E124">
        <v>3192.63</v>
      </c>
      <c r="F124" s="115">
        <v>247599.91999999984</v>
      </c>
      <c r="G124">
        <v>7</v>
      </c>
      <c r="H124" s="103">
        <v>1610</v>
      </c>
    </row>
    <row r="125" spans="1:10">
      <c r="A125" s="969">
        <v>41398</v>
      </c>
      <c r="B125" t="s">
        <v>714</v>
      </c>
      <c r="C125">
        <v>7</v>
      </c>
      <c r="D125" s="103">
        <v>1610</v>
      </c>
      <c r="E125">
        <v>3192.63</v>
      </c>
      <c r="F125" s="115">
        <v>250792.54999999984</v>
      </c>
      <c r="G125">
        <v>7</v>
      </c>
      <c r="H125" s="103">
        <v>1610</v>
      </c>
    </row>
    <row r="126" spans="1:10">
      <c r="A126" s="969">
        <v>41399</v>
      </c>
      <c r="B126" t="s">
        <v>715</v>
      </c>
      <c r="C126">
        <v>7</v>
      </c>
      <c r="D126" s="103">
        <v>1610</v>
      </c>
      <c r="E126">
        <v>3192.63</v>
      </c>
      <c r="F126" s="115">
        <v>253985.17999999985</v>
      </c>
      <c r="G126">
        <v>7</v>
      </c>
      <c r="H126" s="103">
        <v>1610</v>
      </c>
    </row>
    <row r="127" spans="1:10">
      <c r="A127" s="969">
        <v>41400</v>
      </c>
      <c r="B127" t="s">
        <v>710</v>
      </c>
      <c r="C127">
        <v>7</v>
      </c>
      <c r="D127" s="103">
        <v>1610</v>
      </c>
      <c r="E127">
        <v>3192.63</v>
      </c>
      <c r="F127" s="115">
        <v>257177.80999999985</v>
      </c>
      <c r="G127">
        <v>7</v>
      </c>
      <c r="H127" s="103">
        <v>1610</v>
      </c>
    </row>
    <row r="128" spans="1:10">
      <c r="A128" s="969">
        <v>41401</v>
      </c>
      <c r="B128" t="s">
        <v>709</v>
      </c>
      <c r="C128">
        <v>7</v>
      </c>
      <c r="D128" s="103">
        <v>1610</v>
      </c>
      <c r="E128">
        <v>3192.63</v>
      </c>
      <c r="F128" s="115">
        <v>260370.43999999986</v>
      </c>
      <c r="G128">
        <v>7</v>
      </c>
      <c r="H128" s="103">
        <v>1610</v>
      </c>
    </row>
    <row r="129" spans="1:8">
      <c r="A129" s="969">
        <v>41402</v>
      </c>
      <c r="B129" t="s">
        <v>711</v>
      </c>
      <c r="C129">
        <v>7</v>
      </c>
      <c r="D129" s="103">
        <v>1610</v>
      </c>
      <c r="E129">
        <v>3192.63</v>
      </c>
      <c r="F129" s="115">
        <v>263563.06999999983</v>
      </c>
      <c r="G129">
        <v>7</v>
      </c>
      <c r="H129" s="103">
        <v>1610</v>
      </c>
    </row>
    <row r="130" spans="1:8">
      <c r="A130" s="969">
        <v>41403</v>
      </c>
      <c r="B130" t="s">
        <v>712</v>
      </c>
      <c r="C130">
        <v>7</v>
      </c>
      <c r="D130" s="103">
        <v>1610</v>
      </c>
      <c r="E130">
        <v>3192.63</v>
      </c>
      <c r="F130" s="115">
        <v>266755.69999999984</v>
      </c>
      <c r="G130">
        <v>7</v>
      </c>
      <c r="H130" s="103">
        <v>1610</v>
      </c>
    </row>
    <row r="131" spans="1:8">
      <c r="A131" s="969">
        <v>41404</v>
      </c>
      <c r="B131" t="s">
        <v>713</v>
      </c>
      <c r="C131">
        <v>7</v>
      </c>
      <c r="D131" s="103">
        <v>1610</v>
      </c>
      <c r="E131">
        <v>3192.63</v>
      </c>
      <c r="F131" s="115">
        <v>269948.32999999984</v>
      </c>
      <c r="G131">
        <v>7</v>
      </c>
      <c r="H131" s="103">
        <v>1610</v>
      </c>
    </row>
    <row r="132" spans="1:8">
      <c r="A132" s="969">
        <v>41405</v>
      </c>
      <c r="B132" t="s">
        <v>714</v>
      </c>
      <c r="C132">
        <v>7</v>
      </c>
      <c r="D132" s="103">
        <v>1610</v>
      </c>
      <c r="E132">
        <v>3192.63</v>
      </c>
      <c r="F132" s="115">
        <v>273140.95999999985</v>
      </c>
      <c r="G132">
        <v>7</v>
      </c>
      <c r="H132" s="103">
        <v>1610</v>
      </c>
    </row>
    <row r="133" spans="1:8">
      <c r="A133" s="969">
        <v>41406</v>
      </c>
      <c r="B133" t="s">
        <v>715</v>
      </c>
      <c r="C133">
        <v>7</v>
      </c>
      <c r="D133" s="103">
        <v>1610</v>
      </c>
      <c r="E133">
        <v>3192.63</v>
      </c>
      <c r="F133" s="115">
        <v>276333.58999999985</v>
      </c>
      <c r="G133">
        <v>7</v>
      </c>
      <c r="H133" s="103">
        <v>1610</v>
      </c>
    </row>
    <row r="134" spans="1:8">
      <c r="A134" s="652">
        <v>41407</v>
      </c>
      <c r="B134" s="653" t="s">
        <v>710</v>
      </c>
      <c r="C134">
        <v>7</v>
      </c>
      <c r="D134" s="103">
        <v>1610</v>
      </c>
      <c r="E134">
        <v>3192.63</v>
      </c>
      <c r="F134" s="115">
        <v>279526.21999999986</v>
      </c>
      <c r="G134">
        <v>7</v>
      </c>
      <c r="H134" s="103">
        <v>1610</v>
      </c>
    </row>
    <row r="135" spans="1:8">
      <c r="A135" s="652">
        <v>41408</v>
      </c>
      <c r="B135" s="653" t="s">
        <v>709</v>
      </c>
      <c r="C135">
        <v>7</v>
      </c>
      <c r="D135" s="103">
        <v>1610</v>
      </c>
      <c r="E135">
        <v>3192.63</v>
      </c>
      <c r="F135" s="115">
        <v>282718.84999999986</v>
      </c>
      <c r="G135">
        <v>7</v>
      </c>
      <c r="H135" s="103">
        <v>1610</v>
      </c>
    </row>
    <row r="136" spans="1:8">
      <c r="A136" s="652">
        <v>41409</v>
      </c>
      <c r="B136" s="653" t="s">
        <v>711</v>
      </c>
      <c r="C136">
        <v>7</v>
      </c>
      <c r="D136" s="103">
        <v>1610</v>
      </c>
      <c r="E136">
        <v>3192.63</v>
      </c>
      <c r="F136" s="115">
        <v>285911.47999999986</v>
      </c>
      <c r="G136">
        <v>7</v>
      </c>
      <c r="H136" s="103">
        <v>1610</v>
      </c>
    </row>
    <row r="137" spans="1:8">
      <c r="A137" s="652">
        <v>41410</v>
      </c>
      <c r="B137" s="653" t="s">
        <v>712</v>
      </c>
      <c r="C137">
        <v>7</v>
      </c>
      <c r="D137" s="103">
        <v>1610</v>
      </c>
      <c r="E137">
        <v>3192.63</v>
      </c>
      <c r="F137" s="115">
        <v>289104.10999999987</v>
      </c>
      <c r="G137">
        <v>7</v>
      </c>
      <c r="H137" s="103">
        <v>1610</v>
      </c>
    </row>
    <row r="138" spans="1:8">
      <c r="A138" s="969">
        <v>41411</v>
      </c>
      <c r="B138" t="s">
        <v>713</v>
      </c>
      <c r="C138">
        <v>7</v>
      </c>
      <c r="D138" s="103">
        <v>1610</v>
      </c>
      <c r="E138">
        <v>3192.63</v>
      </c>
      <c r="F138" s="115">
        <v>292296.73999999987</v>
      </c>
      <c r="G138">
        <v>7</v>
      </c>
      <c r="H138" s="103">
        <v>1610</v>
      </c>
    </row>
    <row r="139" spans="1:8">
      <c r="A139" s="969">
        <v>41412</v>
      </c>
      <c r="B139" t="s">
        <v>714</v>
      </c>
      <c r="C139">
        <v>7</v>
      </c>
      <c r="D139" s="103">
        <v>1610</v>
      </c>
      <c r="E139">
        <v>3192.63</v>
      </c>
      <c r="F139" s="115">
        <v>295489.36999999988</v>
      </c>
      <c r="G139">
        <v>7</v>
      </c>
      <c r="H139" s="103">
        <v>1610</v>
      </c>
    </row>
    <row r="140" spans="1:8">
      <c r="A140" s="969">
        <v>41413</v>
      </c>
      <c r="B140" t="s">
        <v>715</v>
      </c>
      <c r="C140">
        <v>7</v>
      </c>
      <c r="D140" s="103">
        <v>1610</v>
      </c>
      <c r="E140">
        <v>3192.63</v>
      </c>
      <c r="F140" s="115">
        <v>298681.99999999988</v>
      </c>
      <c r="G140">
        <v>7</v>
      </c>
      <c r="H140" s="103">
        <v>1610</v>
      </c>
    </row>
    <row r="141" spans="1:8">
      <c r="A141" s="969">
        <v>41414</v>
      </c>
      <c r="B141" t="s">
        <v>710</v>
      </c>
      <c r="C141">
        <v>7</v>
      </c>
      <c r="D141" s="103">
        <v>1610</v>
      </c>
      <c r="E141">
        <v>3192.63</v>
      </c>
      <c r="F141" s="115">
        <v>301874.62999999989</v>
      </c>
      <c r="G141">
        <v>7</v>
      </c>
      <c r="H141" s="103">
        <v>1610</v>
      </c>
    </row>
    <row r="142" spans="1:8">
      <c r="A142" s="969">
        <v>41415</v>
      </c>
      <c r="B142" t="s">
        <v>709</v>
      </c>
      <c r="C142">
        <v>7</v>
      </c>
      <c r="D142" s="103">
        <v>1610</v>
      </c>
      <c r="E142">
        <v>3192.63</v>
      </c>
      <c r="F142" s="115">
        <v>305067.25999999989</v>
      </c>
      <c r="G142">
        <v>7</v>
      </c>
      <c r="H142" s="103">
        <v>1610</v>
      </c>
    </row>
    <row r="143" spans="1:8">
      <c r="A143" s="969">
        <v>41416</v>
      </c>
      <c r="B143" t="s">
        <v>711</v>
      </c>
      <c r="C143">
        <v>7</v>
      </c>
      <c r="D143" s="103">
        <v>1610</v>
      </c>
      <c r="E143">
        <v>3192.63</v>
      </c>
      <c r="F143" s="115">
        <v>308259.8899999999</v>
      </c>
      <c r="G143">
        <v>7</v>
      </c>
      <c r="H143" s="103">
        <v>1610</v>
      </c>
    </row>
    <row r="144" spans="1:8">
      <c r="A144" s="969">
        <v>41417</v>
      </c>
      <c r="B144" t="s">
        <v>712</v>
      </c>
      <c r="C144">
        <v>7</v>
      </c>
      <c r="D144" s="103">
        <v>1610</v>
      </c>
      <c r="E144">
        <v>3192.63</v>
      </c>
      <c r="F144" s="115">
        <v>311452.5199999999</v>
      </c>
      <c r="G144">
        <v>7</v>
      </c>
      <c r="H144" s="103">
        <v>1610</v>
      </c>
    </row>
    <row r="145" spans="1:10">
      <c r="A145" s="969">
        <v>41418</v>
      </c>
      <c r="B145" t="s">
        <v>713</v>
      </c>
      <c r="C145">
        <v>7</v>
      </c>
      <c r="D145" s="103">
        <v>1610</v>
      </c>
      <c r="E145">
        <v>3192.63</v>
      </c>
      <c r="F145" s="115">
        <v>314645.14999999991</v>
      </c>
      <c r="G145">
        <v>7</v>
      </c>
      <c r="H145" s="103">
        <v>1610</v>
      </c>
    </row>
    <row r="146" spans="1:10">
      <c r="A146" s="969">
        <v>41419</v>
      </c>
      <c r="B146" t="s">
        <v>714</v>
      </c>
      <c r="C146">
        <v>7</v>
      </c>
      <c r="D146" s="103">
        <v>1610</v>
      </c>
      <c r="E146">
        <v>3192.63</v>
      </c>
      <c r="F146" s="115">
        <v>317837.77999999991</v>
      </c>
      <c r="G146">
        <v>7</v>
      </c>
      <c r="H146" s="103">
        <v>1610</v>
      </c>
    </row>
    <row r="147" spans="1:10">
      <c r="A147" s="969">
        <v>41420</v>
      </c>
      <c r="B147" t="s">
        <v>715</v>
      </c>
      <c r="C147">
        <v>7</v>
      </c>
      <c r="D147" s="103">
        <v>1610</v>
      </c>
      <c r="E147">
        <v>3192.63</v>
      </c>
      <c r="F147" s="115">
        <v>321030.40999999992</v>
      </c>
      <c r="G147">
        <v>7</v>
      </c>
      <c r="H147" s="103">
        <v>1610</v>
      </c>
    </row>
    <row r="148" spans="1:10">
      <c r="A148" s="969">
        <v>41421</v>
      </c>
      <c r="B148" t="s">
        <v>710</v>
      </c>
      <c r="C148">
        <v>7</v>
      </c>
      <c r="D148" s="103">
        <v>1610</v>
      </c>
      <c r="E148">
        <v>3192.63</v>
      </c>
      <c r="F148" s="115">
        <v>324223.03999999992</v>
      </c>
      <c r="G148">
        <v>7</v>
      </c>
      <c r="H148" s="103">
        <v>1610</v>
      </c>
    </row>
    <row r="149" spans="1:10">
      <c r="A149" s="969">
        <v>41422</v>
      </c>
      <c r="B149" t="s">
        <v>709</v>
      </c>
      <c r="C149">
        <v>7</v>
      </c>
      <c r="D149" s="103">
        <v>1610</v>
      </c>
      <c r="E149">
        <v>3192.63</v>
      </c>
      <c r="F149" s="115">
        <v>327415.66999999993</v>
      </c>
      <c r="G149">
        <v>7</v>
      </c>
      <c r="H149" s="103">
        <v>1610</v>
      </c>
    </row>
    <row r="150" spans="1:10">
      <c r="A150" s="969">
        <v>41423</v>
      </c>
      <c r="B150" t="s">
        <v>711</v>
      </c>
      <c r="C150">
        <v>7</v>
      </c>
      <c r="D150" s="103">
        <v>1610</v>
      </c>
      <c r="E150">
        <v>3192.63</v>
      </c>
      <c r="F150" s="115">
        <v>330608.29999999993</v>
      </c>
      <c r="G150">
        <v>7</v>
      </c>
      <c r="H150" s="103">
        <v>1610</v>
      </c>
    </row>
    <row r="151" spans="1:10">
      <c r="A151" s="969">
        <v>41424</v>
      </c>
      <c r="B151" t="s">
        <v>712</v>
      </c>
      <c r="C151">
        <v>7</v>
      </c>
      <c r="D151" s="103">
        <v>1610</v>
      </c>
      <c r="E151">
        <v>3192.63</v>
      </c>
      <c r="F151" s="115">
        <v>333800.92999999993</v>
      </c>
      <c r="G151">
        <v>7</v>
      </c>
      <c r="H151" s="103">
        <v>1610</v>
      </c>
    </row>
    <row r="152" spans="1:10">
      <c r="A152" s="971">
        <v>41425</v>
      </c>
      <c r="B152" s="972" t="s">
        <v>713</v>
      </c>
      <c r="C152" s="972">
        <v>7</v>
      </c>
      <c r="D152" s="103">
        <v>1610</v>
      </c>
      <c r="E152">
        <v>3192.63</v>
      </c>
      <c r="F152" s="115">
        <v>336993.55999999994</v>
      </c>
      <c r="G152" s="972">
        <v>7</v>
      </c>
      <c r="H152" s="973">
        <v>1610</v>
      </c>
      <c r="I152" s="972"/>
      <c r="J152" s="974">
        <v>1610</v>
      </c>
    </row>
    <row r="153" spans="1:10">
      <c r="A153" s="969">
        <v>41426</v>
      </c>
      <c r="B153" t="s">
        <v>714</v>
      </c>
      <c r="C153">
        <v>7</v>
      </c>
      <c r="D153" s="103">
        <v>1610</v>
      </c>
      <c r="E153">
        <v>3192.63</v>
      </c>
      <c r="F153" s="115">
        <v>340186.18999999994</v>
      </c>
      <c r="G153">
        <v>7</v>
      </c>
      <c r="H153" s="103">
        <v>1610</v>
      </c>
    </row>
    <row r="154" spans="1:10">
      <c r="A154" s="969">
        <v>41427</v>
      </c>
      <c r="B154" t="s">
        <v>715</v>
      </c>
      <c r="C154">
        <v>7</v>
      </c>
      <c r="D154" s="103">
        <v>1610</v>
      </c>
      <c r="E154">
        <v>3192.63</v>
      </c>
      <c r="F154" s="115">
        <v>343378.81999999995</v>
      </c>
      <c r="G154">
        <v>7</v>
      </c>
      <c r="H154" s="103">
        <v>1610</v>
      </c>
    </row>
    <row r="155" spans="1:10">
      <c r="A155" s="969">
        <v>41428</v>
      </c>
      <c r="B155" t="s">
        <v>710</v>
      </c>
      <c r="C155">
        <v>7</v>
      </c>
      <c r="D155" s="103">
        <v>1610</v>
      </c>
      <c r="E155">
        <v>3192.63</v>
      </c>
      <c r="F155" s="115">
        <v>346571.44999999995</v>
      </c>
      <c r="G155">
        <v>7</v>
      </c>
      <c r="H155" s="103">
        <v>1610</v>
      </c>
    </row>
    <row r="156" spans="1:10">
      <c r="A156" s="969">
        <v>41429</v>
      </c>
      <c r="B156" t="s">
        <v>709</v>
      </c>
      <c r="C156">
        <v>7</v>
      </c>
      <c r="D156" s="103">
        <v>1610</v>
      </c>
      <c r="E156">
        <v>3192.63</v>
      </c>
      <c r="F156" s="115">
        <v>349764.07999999996</v>
      </c>
      <c r="G156">
        <v>7</v>
      </c>
      <c r="H156" s="103">
        <v>1610</v>
      </c>
    </row>
    <row r="157" spans="1:10">
      <c r="A157" s="969">
        <v>41430</v>
      </c>
      <c r="B157" t="s">
        <v>711</v>
      </c>
      <c r="C157">
        <v>7</v>
      </c>
      <c r="D157" s="103">
        <v>1610</v>
      </c>
      <c r="E157">
        <v>3192.63</v>
      </c>
      <c r="F157" s="115">
        <v>352956.70999999996</v>
      </c>
      <c r="G157">
        <v>7</v>
      </c>
      <c r="H157" s="103">
        <v>1610</v>
      </c>
    </row>
    <row r="158" spans="1:10">
      <c r="A158" s="969">
        <v>41431</v>
      </c>
      <c r="B158" t="s">
        <v>712</v>
      </c>
      <c r="C158">
        <v>7</v>
      </c>
      <c r="D158" s="103">
        <v>1610</v>
      </c>
      <c r="E158">
        <v>3192.63</v>
      </c>
      <c r="F158" s="115">
        <v>356149.33999999997</v>
      </c>
      <c r="G158">
        <v>7</v>
      </c>
      <c r="H158" s="103">
        <v>1610</v>
      </c>
    </row>
    <row r="159" spans="1:10">
      <c r="A159" s="969">
        <v>41432</v>
      </c>
      <c r="B159" t="s">
        <v>713</v>
      </c>
      <c r="C159">
        <v>7</v>
      </c>
      <c r="D159" s="103">
        <v>1610</v>
      </c>
      <c r="E159">
        <v>3192.63</v>
      </c>
      <c r="F159" s="115">
        <v>359341.97</v>
      </c>
      <c r="G159">
        <v>7</v>
      </c>
      <c r="H159" s="103">
        <v>1610</v>
      </c>
    </row>
    <row r="160" spans="1:10">
      <c r="A160" s="969">
        <v>41433</v>
      </c>
      <c r="B160" t="s">
        <v>714</v>
      </c>
      <c r="C160">
        <v>7</v>
      </c>
      <c r="D160" s="103">
        <v>1610</v>
      </c>
      <c r="E160">
        <v>3192.63</v>
      </c>
      <c r="F160" s="115">
        <v>362534.6</v>
      </c>
      <c r="G160">
        <v>7</v>
      </c>
      <c r="H160" s="103">
        <v>1610</v>
      </c>
    </row>
    <row r="161" spans="1:8">
      <c r="A161" s="969">
        <v>41434</v>
      </c>
      <c r="B161" t="s">
        <v>715</v>
      </c>
      <c r="C161">
        <v>7</v>
      </c>
      <c r="D161" s="103">
        <v>1610</v>
      </c>
      <c r="E161">
        <v>3192.63</v>
      </c>
      <c r="F161" s="115">
        <v>365727.23</v>
      </c>
      <c r="G161">
        <v>7</v>
      </c>
      <c r="H161" s="103">
        <v>1610</v>
      </c>
    </row>
    <row r="162" spans="1:8">
      <c r="A162" s="969">
        <v>41435</v>
      </c>
      <c r="B162" t="s">
        <v>710</v>
      </c>
      <c r="C162">
        <v>7</v>
      </c>
      <c r="D162" s="103">
        <v>1610</v>
      </c>
      <c r="E162">
        <v>3192.63</v>
      </c>
      <c r="F162" s="115">
        <v>368919.86</v>
      </c>
      <c r="G162">
        <v>7</v>
      </c>
      <c r="H162" s="103">
        <v>1610</v>
      </c>
    </row>
    <row r="163" spans="1:8">
      <c r="A163" s="969">
        <v>41436</v>
      </c>
      <c r="B163" t="s">
        <v>709</v>
      </c>
      <c r="C163">
        <v>7</v>
      </c>
      <c r="D163" s="103">
        <v>1610</v>
      </c>
      <c r="E163">
        <v>3192.63</v>
      </c>
      <c r="F163" s="115">
        <v>372112.49</v>
      </c>
      <c r="G163">
        <v>7</v>
      </c>
      <c r="H163" s="103">
        <v>1610</v>
      </c>
    </row>
    <row r="164" spans="1:8">
      <c r="A164" s="969">
        <v>41437</v>
      </c>
      <c r="B164" t="s">
        <v>711</v>
      </c>
      <c r="C164">
        <v>7</v>
      </c>
      <c r="D164" s="103">
        <v>1610</v>
      </c>
      <c r="E164">
        <v>3192.63</v>
      </c>
      <c r="F164" s="115">
        <v>375305.12</v>
      </c>
      <c r="G164">
        <v>7</v>
      </c>
      <c r="H164" s="103">
        <v>1610</v>
      </c>
    </row>
    <row r="165" spans="1:8">
      <c r="A165" s="969">
        <v>41438</v>
      </c>
      <c r="B165" t="s">
        <v>712</v>
      </c>
      <c r="C165">
        <v>7</v>
      </c>
      <c r="D165" s="103">
        <v>1610</v>
      </c>
      <c r="E165">
        <v>3192.63</v>
      </c>
      <c r="F165" s="115">
        <v>378497.75</v>
      </c>
      <c r="G165">
        <v>7</v>
      </c>
      <c r="H165" s="103">
        <v>1610</v>
      </c>
    </row>
    <row r="166" spans="1:8">
      <c r="A166" s="969">
        <v>41439</v>
      </c>
      <c r="B166" t="s">
        <v>713</v>
      </c>
      <c r="C166">
        <v>7</v>
      </c>
      <c r="D166" s="103">
        <v>1610</v>
      </c>
      <c r="E166">
        <v>3192.63</v>
      </c>
      <c r="F166" s="115">
        <v>381690.38</v>
      </c>
      <c r="G166">
        <v>7</v>
      </c>
      <c r="H166" s="103">
        <v>1610</v>
      </c>
    </row>
    <row r="167" spans="1:8">
      <c r="A167" s="969">
        <v>41440</v>
      </c>
      <c r="B167" t="s">
        <v>714</v>
      </c>
      <c r="C167">
        <v>7</v>
      </c>
      <c r="D167" s="103">
        <v>1610</v>
      </c>
      <c r="E167">
        <v>3192.63</v>
      </c>
      <c r="F167" s="115">
        <v>384883.01</v>
      </c>
      <c r="G167">
        <v>7</v>
      </c>
      <c r="H167" s="103">
        <v>1610</v>
      </c>
    </row>
    <row r="168" spans="1:8">
      <c r="A168" s="969">
        <v>41441</v>
      </c>
      <c r="B168" t="s">
        <v>715</v>
      </c>
      <c r="C168">
        <v>7</v>
      </c>
      <c r="D168" s="103">
        <v>1610</v>
      </c>
      <c r="E168">
        <v>3192.63</v>
      </c>
      <c r="F168" s="115">
        <v>388075.64</v>
      </c>
      <c r="G168">
        <v>7</v>
      </c>
      <c r="H168" s="103">
        <v>1610</v>
      </c>
    </row>
    <row r="169" spans="1:8">
      <c r="A169" s="969">
        <v>41442</v>
      </c>
      <c r="B169" t="s">
        <v>710</v>
      </c>
      <c r="C169">
        <v>7</v>
      </c>
      <c r="D169" s="103">
        <v>1610</v>
      </c>
      <c r="E169">
        <v>3192.63</v>
      </c>
      <c r="F169" s="115">
        <v>391268.27</v>
      </c>
      <c r="G169">
        <v>7</v>
      </c>
      <c r="H169" s="103">
        <v>1610</v>
      </c>
    </row>
    <row r="170" spans="1:8">
      <c r="A170" s="969">
        <v>41443</v>
      </c>
      <c r="B170" t="s">
        <v>709</v>
      </c>
      <c r="C170">
        <v>7</v>
      </c>
      <c r="D170" s="103">
        <v>1610</v>
      </c>
      <c r="E170">
        <v>3192.63</v>
      </c>
      <c r="F170" s="115">
        <v>394460.9</v>
      </c>
      <c r="G170">
        <v>7</v>
      </c>
      <c r="H170" s="103">
        <v>1610</v>
      </c>
    </row>
    <row r="171" spans="1:8">
      <c r="A171" s="969">
        <v>41444</v>
      </c>
      <c r="B171" t="s">
        <v>711</v>
      </c>
      <c r="C171">
        <v>7</v>
      </c>
      <c r="D171" s="103">
        <v>1610</v>
      </c>
      <c r="E171">
        <v>3192.63</v>
      </c>
      <c r="F171" s="115">
        <v>397653.53</v>
      </c>
      <c r="G171">
        <v>7</v>
      </c>
      <c r="H171" s="103">
        <v>1610</v>
      </c>
    </row>
    <row r="172" spans="1:8">
      <c r="A172" s="969">
        <v>41445</v>
      </c>
      <c r="B172" t="s">
        <v>712</v>
      </c>
      <c r="C172">
        <v>7</v>
      </c>
      <c r="D172" s="103">
        <v>1610</v>
      </c>
      <c r="E172">
        <v>3192.63</v>
      </c>
      <c r="F172" s="115">
        <v>400846.16000000003</v>
      </c>
      <c r="G172">
        <v>7</v>
      </c>
      <c r="H172" s="103">
        <v>1610</v>
      </c>
    </row>
    <row r="173" spans="1:8">
      <c r="A173" s="969">
        <v>41446</v>
      </c>
      <c r="B173" t="s">
        <v>713</v>
      </c>
      <c r="C173">
        <v>7</v>
      </c>
      <c r="D173" s="103">
        <v>1610</v>
      </c>
      <c r="E173">
        <v>3192.63</v>
      </c>
      <c r="F173" s="115">
        <v>404038.79000000004</v>
      </c>
      <c r="G173">
        <v>7</v>
      </c>
      <c r="H173" s="103">
        <v>1610</v>
      </c>
    </row>
    <row r="174" spans="1:8">
      <c r="A174" s="969">
        <v>41447</v>
      </c>
      <c r="B174" t="s">
        <v>714</v>
      </c>
      <c r="C174">
        <v>7</v>
      </c>
      <c r="D174" s="103">
        <v>1610</v>
      </c>
      <c r="E174">
        <v>3192.63</v>
      </c>
      <c r="F174" s="115">
        <v>407231.42000000004</v>
      </c>
      <c r="G174">
        <v>7</v>
      </c>
      <c r="H174" s="103">
        <v>1610</v>
      </c>
    </row>
    <row r="175" spans="1:8">
      <c r="A175" s="969">
        <v>41448</v>
      </c>
      <c r="B175" t="s">
        <v>715</v>
      </c>
      <c r="C175">
        <v>7</v>
      </c>
      <c r="D175" s="103">
        <v>1610</v>
      </c>
      <c r="E175">
        <v>3192.63</v>
      </c>
      <c r="F175" s="115">
        <v>410424.05000000005</v>
      </c>
      <c r="G175">
        <v>7</v>
      </c>
      <c r="H175" s="103">
        <v>1610</v>
      </c>
    </row>
    <row r="176" spans="1:8">
      <c r="A176" s="969">
        <v>41449</v>
      </c>
      <c r="B176" t="s">
        <v>710</v>
      </c>
      <c r="C176">
        <v>7</v>
      </c>
      <c r="D176" s="103">
        <v>1610</v>
      </c>
      <c r="E176">
        <v>3192.63</v>
      </c>
      <c r="F176" s="115">
        <v>413616.68000000005</v>
      </c>
      <c r="G176">
        <v>7</v>
      </c>
      <c r="H176" s="103">
        <v>1610</v>
      </c>
    </row>
    <row r="177" spans="1:10">
      <c r="A177" s="969">
        <v>41450</v>
      </c>
      <c r="B177" t="s">
        <v>709</v>
      </c>
      <c r="C177">
        <v>7</v>
      </c>
      <c r="D177" s="103">
        <v>1610</v>
      </c>
      <c r="E177">
        <v>3192.63</v>
      </c>
      <c r="F177" s="115">
        <v>416809.31000000006</v>
      </c>
      <c r="G177">
        <v>7</v>
      </c>
      <c r="H177" s="103">
        <v>1610</v>
      </c>
    </row>
    <row r="178" spans="1:10">
      <c r="A178" s="969">
        <v>41451</v>
      </c>
      <c r="B178" t="s">
        <v>711</v>
      </c>
      <c r="C178">
        <v>7</v>
      </c>
      <c r="D178" s="103">
        <v>1610</v>
      </c>
      <c r="E178">
        <v>3192.63</v>
      </c>
      <c r="F178" s="115">
        <v>420001.94000000006</v>
      </c>
      <c r="G178">
        <v>7</v>
      </c>
      <c r="H178" s="103">
        <v>1610</v>
      </c>
    </row>
    <row r="179" spans="1:10">
      <c r="A179" s="969">
        <v>41452</v>
      </c>
      <c r="B179" t="s">
        <v>712</v>
      </c>
      <c r="C179">
        <v>7</v>
      </c>
      <c r="D179" s="103">
        <v>1610</v>
      </c>
      <c r="E179">
        <v>3192.63</v>
      </c>
      <c r="F179" s="115">
        <v>423194.57000000007</v>
      </c>
      <c r="G179">
        <v>7</v>
      </c>
      <c r="H179" s="103">
        <v>1610</v>
      </c>
    </row>
    <row r="180" spans="1:10">
      <c r="A180" s="969">
        <v>41453</v>
      </c>
      <c r="B180" t="s">
        <v>713</v>
      </c>
      <c r="C180">
        <v>7</v>
      </c>
      <c r="D180" s="103">
        <v>1610</v>
      </c>
      <c r="E180">
        <v>3192.63</v>
      </c>
      <c r="F180" s="115">
        <v>426387.20000000007</v>
      </c>
      <c r="G180">
        <v>7</v>
      </c>
      <c r="H180" s="103">
        <v>1610</v>
      </c>
    </row>
    <row r="181" spans="1:10">
      <c r="A181" s="969">
        <v>41454</v>
      </c>
      <c r="B181" t="s">
        <v>714</v>
      </c>
      <c r="C181">
        <v>7</v>
      </c>
      <c r="D181" s="103">
        <v>1610</v>
      </c>
      <c r="E181">
        <v>3192.63</v>
      </c>
      <c r="F181" s="115">
        <v>429579.83000000007</v>
      </c>
      <c r="G181">
        <v>7</v>
      </c>
      <c r="H181" s="103">
        <v>1610</v>
      </c>
    </row>
    <row r="182" spans="1:10">
      <c r="A182" s="971">
        <v>41455</v>
      </c>
      <c r="B182" s="972" t="s">
        <v>715</v>
      </c>
      <c r="C182" s="972">
        <v>7</v>
      </c>
      <c r="D182" s="103">
        <v>1610</v>
      </c>
      <c r="E182">
        <v>3192.63</v>
      </c>
      <c r="F182" s="115">
        <v>432772.46000000008</v>
      </c>
      <c r="G182" s="972">
        <v>7</v>
      </c>
      <c r="H182" s="973">
        <v>1610</v>
      </c>
      <c r="I182" s="972"/>
      <c r="J182" s="974">
        <v>1610</v>
      </c>
    </row>
    <row r="183" spans="1:10">
      <c r="A183" s="969">
        <v>41456</v>
      </c>
      <c r="B183" t="s">
        <v>710</v>
      </c>
      <c r="C183">
        <v>7</v>
      </c>
      <c r="D183" s="103">
        <v>1610</v>
      </c>
      <c r="E183">
        <v>3192.63</v>
      </c>
      <c r="F183" s="115">
        <v>435965.09000000008</v>
      </c>
      <c r="G183">
        <v>7</v>
      </c>
      <c r="H183" s="103">
        <v>1610</v>
      </c>
    </row>
    <row r="184" spans="1:10">
      <c r="A184" s="969">
        <v>41457</v>
      </c>
      <c r="B184" t="s">
        <v>709</v>
      </c>
      <c r="C184">
        <v>7</v>
      </c>
      <c r="D184" s="103">
        <v>1610</v>
      </c>
      <c r="E184">
        <v>3192.63</v>
      </c>
      <c r="F184" s="115">
        <v>439157.72000000009</v>
      </c>
      <c r="G184">
        <v>7</v>
      </c>
      <c r="H184" s="103">
        <v>1610</v>
      </c>
    </row>
    <row r="185" spans="1:10">
      <c r="A185" s="969">
        <v>41458</v>
      </c>
      <c r="B185" t="s">
        <v>711</v>
      </c>
      <c r="C185">
        <v>7</v>
      </c>
      <c r="D185" s="103">
        <v>1610</v>
      </c>
      <c r="E185">
        <v>3192.63</v>
      </c>
      <c r="F185" s="115">
        <v>442350.35000000009</v>
      </c>
      <c r="G185">
        <v>7</v>
      </c>
      <c r="H185" s="103">
        <v>1610</v>
      </c>
    </row>
    <row r="186" spans="1:10">
      <c r="A186" s="969">
        <v>41459</v>
      </c>
      <c r="B186" t="s">
        <v>712</v>
      </c>
      <c r="C186">
        <v>7</v>
      </c>
      <c r="D186" s="103">
        <v>1610</v>
      </c>
      <c r="E186">
        <v>3192.63</v>
      </c>
      <c r="F186" s="115">
        <v>445542.9800000001</v>
      </c>
      <c r="G186">
        <v>7</v>
      </c>
      <c r="H186" s="103">
        <v>1610</v>
      </c>
    </row>
    <row r="187" spans="1:10">
      <c r="A187" s="969">
        <v>41460</v>
      </c>
      <c r="B187" t="s">
        <v>713</v>
      </c>
      <c r="C187">
        <v>7</v>
      </c>
      <c r="D187" s="103">
        <v>1610</v>
      </c>
      <c r="E187">
        <v>3192.63</v>
      </c>
      <c r="F187" s="115">
        <v>448735.6100000001</v>
      </c>
      <c r="G187">
        <v>7</v>
      </c>
      <c r="H187" s="103">
        <v>1610</v>
      </c>
    </row>
    <row r="188" spans="1:10">
      <c r="A188" s="969">
        <v>41461</v>
      </c>
      <c r="B188" t="s">
        <v>714</v>
      </c>
      <c r="C188">
        <v>7</v>
      </c>
      <c r="D188" s="103">
        <v>1610</v>
      </c>
      <c r="E188">
        <v>3192.63</v>
      </c>
      <c r="F188" s="115">
        <v>451928.24000000011</v>
      </c>
      <c r="G188">
        <v>7</v>
      </c>
      <c r="H188" s="103">
        <v>1610</v>
      </c>
    </row>
    <row r="189" spans="1:10">
      <c r="A189" s="969">
        <v>41462</v>
      </c>
      <c r="B189" t="s">
        <v>715</v>
      </c>
      <c r="C189">
        <v>7</v>
      </c>
      <c r="D189" s="103">
        <v>1610</v>
      </c>
      <c r="E189">
        <v>3192.63</v>
      </c>
      <c r="F189" s="115">
        <v>455120.87000000011</v>
      </c>
      <c r="G189">
        <v>7</v>
      </c>
      <c r="H189" s="103">
        <v>1610</v>
      </c>
    </row>
    <row r="190" spans="1:10">
      <c r="A190" s="969">
        <v>41463</v>
      </c>
      <c r="B190" t="s">
        <v>710</v>
      </c>
      <c r="C190">
        <v>7</v>
      </c>
      <c r="D190" s="103">
        <v>1610</v>
      </c>
      <c r="E190">
        <v>3192.63</v>
      </c>
      <c r="F190" s="115">
        <v>458313.50000000012</v>
      </c>
      <c r="G190">
        <v>7</v>
      </c>
      <c r="H190" s="103">
        <v>1610</v>
      </c>
    </row>
    <row r="191" spans="1:10">
      <c r="A191" s="969">
        <v>41464</v>
      </c>
      <c r="B191" t="s">
        <v>709</v>
      </c>
      <c r="C191">
        <v>7</v>
      </c>
      <c r="D191" s="103">
        <v>1610</v>
      </c>
      <c r="E191">
        <v>3192.63</v>
      </c>
      <c r="F191" s="115">
        <v>461506.13000000012</v>
      </c>
      <c r="G191">
        <v>7</v>
      </c>
      <c r="H191" s="103">
        <v>1610</v>
      </c>
    </row>
    <row r="192" spans="1:10">
      <c r="A192" s="969">
        <v>41465</v>
      </c>
      <c r="B192" t="s">
        <v>711</v>
      </c>
      <c r="C192">
        <v>7</v>
      </c>
      <c r="D192" s="103">
        <v>1610</v>
      </c>
      <c r="E192">
        <v>3192.63</v>
      </c>
      <c r="F192" s="115">
        <v>464698.76000000013</v>
      </c>
      <c r="G192">
        <v>7</v>
      </c>
      <c r="H192" s="103">
        <v>1610</v>
      </c>
    </row>
    <row r="193" spans="1:8">
      <c r="A193" s="969">
        <v>41466</v>
      </c>
      <c r="B193" t="s">
        <v>712</v>
      </c>
      <c r="C193">
        <v>7</v>
      </c>
      <c r="D193" s="103">
        <v>1610</v>
      </c>
      <c r="E193">
        <v>3192.63</v>
      </c>
      <c r="F193" s="115">
        <v>467891.39000000013</v>
      </c>
      <c r="G193">
        <v>7</v>
      </c>
      <c r="H193" s="103">
        <v>1610</v>
      </c>
    </row>
    <row r="194" spans="1:8">
      <c r="A194" s="969">
        <v>41467</v>
      </c>
      <c r="B194" t="s">
        <v>713</v>
      </c>
      <c r="C194">
        <v>7</v>
      </c>
      <c r="D194" s="103">
        <v>1610</v>
      </c>
      <c r="E194">
        <v>3192.63</v>
      </c>
      <c r="F194" s="115">
        <v>471084.02000000014</v>
      </c>
      <c r="G194">
        <v>7</v>
      </c>
      <c r="H194" s="103">
        <v>1610</v>
      </c>
    </row>
    <row r="195" spans="1:8">
      <c r="A195" s="969">
        <v>41468</v>
      </c>
      <c r="B195" t="s">
        <v>714</v>
      </c>
      <c r="C195">
        <v>7</v>
      </c>
      <c r="D195" s="103">
        <v>1610</v>
      </c>
      <c r="E195">
        <v>3192.63</v>
      </c>
      <c r="F195" s="115">
        <v>474276.65000000014</v>
      </c>
      <c r="G195">
        <v>7</v>
      </c>
      <c r="H195" s="103">
        <v>1610</v>
      </c>
    </row>
    <row r="196" spans="1:8">
      <c r="A196" s="969">
        <v>41469</v>
      </c>
      <c r="B196" t="s">
        <v>715</v>
      </c>
      <c r="C196">
        <v>7</v>
      </c>
      <c r="D196" s="103">
        <v>1610</v>
      </c>
      <c r="E196">
        <v>3192.63</v>
      </c>
      <c r="F196" s="115">
        <v>477469.28000000014</v>
      </c>
      <c r="G196">
        <v>7</v>
      </c>
      <c r="H196" s="103">
        <v>1610</v>
      </c>
    </row>
    <row r="197" spans="1:8">
      <c r="A197" s="969">
        <v>41470</v>
      </c>
      <c r="B197" t="s">
        <v>710</v>
      </c>
      <c r="C197">
        <v>7</v>
      </c>
      <c r="D197" s="103">
        <v>1610</v>
      </c>
      <c r="E197">
        <v>3192.63</v>
      </c>
      <c r="F197" s="115">
        <v>480661.91000000015</v>
      </c>
      <c r="G197">
        <v>7</v>
      </c>
      <c r="H197" s="103">
        <v>1610</v>
      </c>
    </row>
    <row r="198" spans="1:8">
      <c r="A198" s="969">
        <v>41471</v>
      </c>
      <c r="B198" t="s">
        <v>709</v>
      </c>
      <c r="C198">
        <v>7</v>
      </c>
      <c r="D198" s="103">
        <v>1610</v>
      </c>
      <c r="E198">
        <v>3192.63</v>
      </c>
      <c r="F198" s="115">
        <v>483854.54000000015</v>
      </c>
      <c r="G198">
        <v>7</v>
      </c>
      <c r="H198" s="103">
        <v>1610</v>
      </c>
    </row>
    <row r="199" spans="1:8">
      <c r="A199" s="969">
        <v>41472</v>
      </c>
      <c r="B199" t="s">
        <v>711</v>
      </c>
      <c r="C199">
        <v>7</v>
      </c>
      <c r="D199" s="103">
        <v>1610</v>
      </c>
      <c r="E199">
        <v>3192.63</v>
      </c>
      <c r="F199" s="115">
        <v>487047.17000000016</v>
      </c>
      <c r="G199">
        <v>7</v>
      </c>
      <c r="H199" s="103">
        <v>1610</v>
      </c>
    </row>
    <row r="200" spans="1:8">
      <c r="A200" s="969">
        <v>41473</v>
      </c>
      <c r="B200" t="s">
        <v>712</v>
      </c>
      <c r="C200">
        <v>7</v>
      </c>
      <c r="D200" s="103">
        <v>1610</v>
      </c>
      <c r="E200">
        <v>3192.63</v>
      </c>
      <c r="F200" s="115">
        <v>490239.80000000016</v>
      </c>
      <c r="G200">
        <v>7</v>
      </c>
      <c r="H200" s="103">
        <v>1610</v>
      </c>
    </row>
    <row r="201" spans="1:8">
      <c r="A201" s="969">
        <v>41474</v>
      </c>
      <c r="B201" t="s">
        <v>713</v>
      </c>
      <c r="C201">
        <v>7</v>
      </c>
      <c r="D201" s="103">
        <v>1610</v>
      </c>
      <c r="E201">
        <v>3192.63</v>
      </c>
      <c r="F201" s="115">
        <v>493432.43000000017</v>
      </c>
      <c r="G201">
        <v>7</v>
      </c>
      <c r="H201" s="103">
        <v>1610</v>
      </c>
    </row>
    <row r="202" spans="1:8">
      <c r="A202" s="969">
        <v>41475</v>
      </c>
      <c r="B202" t="s">
        <v>714</v>
      </c>
      <c r="C202">
        <v>7</v>
      </c>
      <c r="D202" s="103">
        <v>1610</v>
      </c>
      <c r="E202">
        <v>3192.63</v>
      </c>
      <c r="F202" s="115">
        <v>496625.06000000017</v>
      </c>
      <c r="G202">
        <v>7</v>
      </c>
      <c r="H202" s="103">
        <v>1610</v>
      </c>
    </row>
    <row r="203" spans="1:8">
      <c r="A203" s="969">
        <v>41476</v>
      </c>
      <c r="B203" t="s">
        <v>715</v>
      </c>
      <c r="C203">
        <v>7</v>
      </c>
      <c r="D203" s="103">
        <v>1610</v>
      </c>
      <c r="E203">
        <v>3192.63</v>
      </c>
      <c r="F203" s="115">
        <v>499817.69000000018</v>
      </c>
      <c r="G203">
        <v>7</v>
      </c>
      <c r="H203" s="103">
        <v>1610</v>
      </c>
    </row>
    <row r="204" spans="1:8">
      <c r="A204" s="969">
        <v>41477</v>
      </c>
      <c r="B204" t="s">
        <v>710</v>
      </c>
      <c r="C204">
        <v>7</v>
      </c>
      <c r="D204" s="103">
        <v>1610</v>
      </c>
      <c r="E204">
        <v>3192.63</v>
      </c>
      <c r="F204" s="115">
        <v>503010.32000000018</v>
      </c>
      <c r="G204">
        <v>7</v>
      </c>
      <c r="H204" s="103">
        <v>1610</v>
      </c>
    </row>
    <row r="205" spans="1:8">
      <c r="A205" s="969">
        <v>41478</v>
      </c>
      <c r="B205" t="s">
        <v>709</v>
      </c>
      <c r="C205">
        <v>7</v>
      </c>
      <c r="D205" s="103">
        <v>1610</v>
      </c>
      <c r="E205">
        <v>3192.63</v>
      </c>
      <c r="F205" s="115">
        <v>506202.95000000019</v>
      </c>
      <c r="G205">
        <v>7</v>
      </c>
      <c r="H205" s="103">
        <v>1610</v>
      </c>
    </row>
    <row r="206" spans="1:8">
      <c r="A206" s="969">
        <v>41479</v>
      </c>
      <c r="B206" t="s">
        <v>711</v>
      </c>
      <c r="C206">
        <v>7</v>
      </c>
      <c r="D206" s="103">
        <v>1610</v>
      </c>
      <c r="E206">
        <v>3192.63</v>
      </c>
      <c r="F206" s="115">
        <v>509395.58000000019</v>
      </c>
      <c r="G206">
        <v>7</v>
      </c>
      <c r="H206" s="103">
        <v>1610</v>
      </c>
    </row>
    <row r="207" spans="1:8">
      <c r="A207" s="969">
        <v>41480</v>
      </c>
      <c r="B207" t="s">
        <v>712</v>
      </c>
      <c r="C207">
        <v>7</v>
      </c>
      <c r="D207" s="103">
        <v>1610</v>
      </c>
      <c r="E207">
        <v>3192.63</v>
      </c>
      <c r="F207" s="115">
        <v>512588.2100000002</v>
      </c>
      <c r="G207">
        <v>7</v>
      </c>
      <c r="H207" s="103">
        <v>1610</v>
      </c>
    </row>
    <row r="208" spans="1:8">
      <c r="A208" s="969">
        <v>41481</v>
      </c>
      <c r="B208" t="s">
        <v>713</v>
      </c>
      <c r="C208">
        <v>7</v>
      </c>
      <c r="D208" s="103">
        <v>1610</v>
      </c>
      <c r="E208">
        <v>3192.63</v>
      </c>
      <c r="F208" s="115">
        <v>515780.8400000002</v>
      </c>
      <c r="G208">
        <v>7</v>
      </c>
      <c r="H208" s="103">
        <v>1610</v>
      </c>
    </row>
    <row r="209" spans="1:10">
      <c r="A209" s="969">
        <v>41482</v>
      </c>
      <c r="B209" t="s">
        <v>714</v>
      </c>
      <c r="C209">
        <v>7</v>
      </c>
      <c r="D209" s="103">
        <v>1610</v>
      </c>
      <c r="E209">
        <v>3192.63</v>
      </c>
      <c r="F209" s="115">
        <v>518973.4700000002</v>
      </c>
      <c r="G209">
        <v>7</v>
      </c>
      <c r="H209" s="103">
        <v>1610</v>
      </c>
    </row>
    <row r="210" spans="1:10">
      <c r="A210" s="969">
        <v>41483</v>
      </c>
      <c r="B210" t="s">
        <v>715</v>
      </c>
      <c r="C210">
        <v>7</v>
      </c>
      <c r="D210" s="103">
        <v>1610</v>
      </c>
      <c r="E210">
        <v>3192.63</v>
      </c>
      <c r="F210" s="115">
        <v>522166.10000000021</v>
      </c>
      <c r="G210">
        <v>7</v>
      </c>
      <c r="H210" s="103">
        <v>1610</v>
      </c>
    </row>
    <row r="211" spans="1:10">
      <c r="A211" s="969">
        <v>41484</v>
      </c>
      <c r="B211" t="s">
        <v>710</v>
      </c>
      <c r="C211">
        <v>7</v>
      </c>
      <c r="D211" s="103">
        <v>1610</v>
      </c>
      <c r="E211">
        <v>3192.63</v>
      </c>
      <c r="F211" s="115">
        <v>525358.73000000021</v>
      </c>
      <c r="G211">
        <v>7</v>
      </c>
      <c r="H211" s="103">
        <v>1610</v>
      </c>
    </row>
    <row r="212" spans="1:10">
      <c r="A212" s="969">
        <v>41485</v>
      </c>
      <c r="B212" t="s">
        <v>709</v>
      </c>
      <c r="C212">
        <v>7</v>
      </c>
      <c r="D212" s="103">
        <v>1610</v>
      </c>
      <c r="E212">
        <v>3192.63</v>
      </c>
      <c r="F212" s="115">
        <v>528551.36000000022</v>
      </c>
      <c r="G212">
        <v>7</v>
      </c>
      <c r="H212" s="103">
        <v>1610</v>
      </c>
    </row>
    <row r="213" spans="1:10">
      <c r="A213" s="971">
        <v>41486</v>
      </c>
      <c r="B213" s="972" t="s">
        <v>711</v>
      </c>
      <c r="C213" s="972">
        <v>7</v>
      </c>
      <c r="D213" s="103">
        <v>1610</v>
      </c>
      <c r="E213">
        <v>3192.63</v>
      </c>
      <c r="F213" s="115">
        <v>531743.99000000022</v>
      </c>
      <c r="G213" s="972">
        <v>7</v>
      </c>
      <c r="H213" s="973">
        <v>1610</v>
      </c>
      <c r="I213" s="972"/>
      <c r="J213" s="974">
        <v>1610</v>
      </c>
    </row>
    <row r="214" spans="1:10">
      <c r="A214" s="969">
        <v>41487</v>
      </c>
      <c r="B214" t="s">
        <v>712</v>
      </c>
      <c r="C214">
        <v>7</v>
      </c>
      <c r="D214" s="103">
        <v>1610</v>
      </c>
      <c r="E214">
        <v>3192.63</v>
      </c>
      <c r="F214" s="115">
        <v>534936.62000000023</v>
      </c>
      <c r="G214">
        <v>7</v>
      </c>
      <c r="H214" s="103">
        <v>1610</v>
      </c>
    </row>
    <row r="215" spans="1:10">
      <c r="A215" s="969">
        <v>41488</v>
      </c>
      <c r="B215" t="s">
        <v>713</v>
      </c>
      <c r="C215">
        <v>7</v>
      </c>
      <c r="D215" s="103">
        <v>1610</v>
      </c>
      <c r="E215">
        <v>3192.63</v>
      </c>
      <c r="F215" s="115">
        <v>538129.25000000023</v>
      </c>
      <c r="G215">
        <v>7</v>
      </c>
      <c r="H215" s="103">
        <v>1610</v>
      </c>
    </row>
    <row r="216" spans="1:10">
      <c r="A216" s="969">
        <v>41489</v>
      </c>
      <c r="B216" t="s">
        <v>714</v>
      </c>
      <c r="C216">
        <v>7</v>
      </c>
      <c r="D216" s="103">
        <v>1610</v>
      </c>
      <c r="E216">
        <v>3192.63</v>
      </c>
      <c r="F216" s="115">
        <v>541321.88000000024</v>
      </c>
      <c r="G216">
        <v>7</v>
      </c>
      <c r="H216" s="103">
        <v>1610</v>
      </c>
    </row>
    <row r="217" spans="1:10">
      <c r="A217" s="969">
        <v>41490</v>
      </c>
      <c r="B217" t="s">
        <v>715</v>
      </c>
      <c r="C217">
        <v>7</v>
      </c>
      <c r="D217" s="103">
        <v>1610</v>
      </c>
      <c r="E217">
        <v>3192.63</v>
      </c>
      <c r="F217" s="115">
        <v>544514.51000000024</v>
      </c>
      <c r="G217">
        <v>7</v>
      </c>
      <c r="H217" s="103">
        <v>1610</v>
      </c>
    </row>
    <row r="218" spans="1:10">
      <c r="A218" s="969">
        <v>41491</v>
      </c>
      <c r="B218" t="s">
        <v>710</v>
      </c>
      <c r="C218">
        <v>7</v>
      </c>
      <c r="D218" s="103">
        <v>1610</v>
      </c>
      <c r="E218">
        <v>3192.63</v>
      </c>
      <c r="F218" s="115">
        <v>547707.14000000025</v>
      </c>
      <c r="G218">
        <v>7</v>
      </c>
      <c r="H218" s="103">
        <v>1610</v>
      </c>
    </row>
    <row r="219" spans="1:10">
      <c r="A219" s="969">
        <v>41492</v>
      </c>
      <c r="B219" t="s">
        <v>709</v>
      </c>
      <c r="C219">
        <v>7</v>
      </c>
      <c r="D219" s="103">
        <v>1610</v>
      </c>
      <c r="E219">
        <v>3192.63</v>
      </c>
      <c r="F219" s="115">
        <v>550899.77000000025</v>
      </c>
      <c r="G219">
        <v>7</v>
      </c>
      <c r="H219" s="103">
        <v>1610</v>
      </c>
    </row>
    <row r="220" spans="1:10">
      <c r="A220" s="969">
        <v>41493</v>
      </c>
      <c r="B220" t="s">
        <v>711</v>
      </c>
      <c r="C220">
        <v>7</v>
      </c>
      <c r="D220" s="103">
        <v>1610</v>
      </c>
      <c r="E220">
        <v>3192.63</v>
      </c>
      <c r="F220" s="115">
        <v>554092.40000000026</v>
      </c>
      <c r="G220">
        <v>7</v>
      </c>
      <c r="H220" s="103">
        <v>1610</v>
      </c>
    </row>
    <row r="221" spans="1:10">
      <c r="A221" s="969">
        <v>41494</v>
      </c>
      <c r="B221" t="s">
        <v>712</v>
      </c>
      <c r="C221">
        <v>7</v>
      </c>
      <c r="D221" s="103">
        <v>1610</v>
      </c>
      <c r="E221">
        <v>3192.63</v>
      </c>
      <c r="F221" s="115">
        <v>557285.03000000026</v>
      </c>
      <c r="G221">
        <v>7</v>
      </c>
      <c r="H221" s="103">
        <v>1610</v>
      </c>
    </row>
    <row r="222" spans="1:10">
      <c r="A222" s="969">
        <v>41495</v>
      </c>
      <c r="B222" t="s">
        <v>713</v>
      </c>
      <c r="C222">
        <v>7</v>
      </c>
      <c r="D222" s="103">
        <v>1610</v>
      </c>
      <c r="E222">
        <v>3192.63</v>
      </c>
      <c r="F222" s="115">
        <v>560477.66000000027</v>
      </c>
      <c r="G222">
        <v>7</v>
      </c>
      <c r="H222" s="103">
        <v>1610</v>
      </c>
    </row>
    <row r="223" spans="1:10">
      <c r="A223" s="969">
        <v>41496</v>
      </c>
      <c r="B223" t="s">
        <v>714</v>
      </c>
      <c r="C223">
        <v>7</v>
      </c>
      <c r="D223" s="103">
        <v>1610</v>
      </c>
      <c r="E223">
        <v>3192.63</v>
      </c>
      <c r="F223" s="115">
        <v>563670.29000000027</v>
      </c>
      <c r="G223">
        <v>7</v>
      </c>
      <c r="H223" s="103">
        <v>1610</v>
      </c>
    </row>
    <row r="224" spans="1:10">
      <c r="A224" s="969">
        <v>41497</v>
      </c>
      <c r="B224" t="s">
        <v>715</v>
      </c>
      <c r="C224">
        <v>7</v>
      </c>
      <c r="D224" s="103">
        <v>1610</v>
      </c>
      <c r="E224">
        <v>3192.63</v>
      </c>
      <c r="F224" s="115">
        <v>566862.92000000027</v>
      </c>
      <c r="G224">
        <v>7</v>
      </c>
      <c r="H224" s="103">
        <v>1610</v>
      </c>
    </row>
    <row r="225" spans="1:8">
      <c r="A225" s="969">
        <v>41498</v>
      </c>
      <c r="B225" t="s">
        <v>710</v>
      </c>
      <c r="C225">
        <v>7</v>
      </c>
      <c r="D225" s="103">
        <v>1610</v>
      </c>
      <c r="E225">
        <v>3192.63</v>
      </c>
      <c r="F225" s="115">
        <v>570055.55000000028</v>
      </c>
      <c r="G225">
        <v>7</v>
      </c>
      <c r="H225" s="103">
        <v>1610</v>
      </c>
    </row>
    <row r="226" spans="1:8">
      <c r="A226" s="969">
        <v>41499</v>
      </c>
      <c r="B226" t="s">
        <v>709</v>
      </c>
      <c r="C226">
        <v>7</v>
      </c>
      <c r="D226" s="103">
        <v>1610</v>
      </c>
      <c r="E226">
        <v>3192.63</v>
      </c>
      <c r="F226" s="115">
        <v>573248.18000000028</v>
      </c>
      <c r="G226">
        <v>7</v>
      </c>
      <c r="H226" s="103">
        <v>1610</v>
      </c>
    </row>
    <row r="227" spans="1:8">
      <c r="A227" s="969">
        <v>41500</v>
      </c>
      <c r="B227" t="s">
        <v>711</v>
      </c>
      <c r="C227">
        <v>7</v>
      </c>
      <c r="D227" s="103">
        <v>1610</v>
      </c>
      <c r="E227">
        <v>3192.63</v>
      </c>
      <c r="F227" s="115">
        <v>576440.81000000029</v>
      </c>
      <c r="G227">
        <v>7</v>
      </c>
      <c r="H227" s="103">
        <v>1610</v>
      </c>
    </row>
    <row r="228" spans="1:8">
      <c r="A228" s="969">
        <v>41501</v>
      </c>
      <c r="B228" t="s">
        <v>712</v>
      </c>
      <c r="C228">
        <v>7</v>
      </c>
      <c r="D228" s="103">
        <v>1610</v>
      </c>
      <c r="E228">
        <v>3192.63</v>
      </c>
      <c r="F228" s="115">
        <v>579633.44000000029</v>
      </c>
      <c r="G228">
        <v>7</v>
      </c>
      <c r="H228" s="103">
        <v>1610</v>
      </c>
    </row>
    <row r="229" spans="1:8">
      <c r="A229" s="969">
        <v>41502</v>
      </c>
      <c r="B229" t="s">
        <v>713</v>
      </c>
      <c r="C229">
        <v>7</v>
      </c>
      <c r="D229" s="103">
        <v>1610</v>
      </c>
      <c r="E229">
        <v>3192.63</v>
      </c>
      <c r="F229" s="115">
        <v>582826.0700000003</v>
      </c>
      <c r="G229">
        <v>7</v>
      </c>
      <c r="H229" s="103">
        <v>1610</v>
      </c>
    </row>
    <row r="230" spans="1:8">
      <c r="A230" s="969">
        <v>41503</v>
      </c>
      <c r="B230" t="s">
        <v>714</v>
      </c>
      <c r="C230">
        <v>7</v>
      </c>
      <c r="D230" s="103">
        <v>1610</v>
      </c>
      <c r="E230">
        <v>3192.63</v>
      </c>
      <c r="F230" s="115">
        <v>586018.7000000003</v>
      </c>
      <c r="G230">
        <v>7</v>
      </c>
      <c r="H230" s="103">
        <v>1610</v>
      </c>
    </row>
    <row r="231" spans="1:8">
      <c r="A231" s="969">
        <v>41504</v>
      </c>
      <c r="B231" t="s">
        <v>715</v>
      </c>
      <c r="C231">
        <v>7</v>
      </c>
      <c r="D231" s="103">
        <v>1610</v>
      </c>
      <c r="E231">
        <v>3192.63</v>
      </c>
      <c r="F231" s="115">
        <v>589211.33000000031</v>
      </c>
      <c r="G231">
        <v>7</v>
      </c>
      <c r="H231" s="103">
        <v>1610</v>
      </c>
    </row>
    <row r="232" spans="1:8">
      <c r="A232" s="969">
        <v>41505</v>
      </c>
      <c r="B232" t="s">
        <v>710</v>
      </c>
      <c r="C232">
        <v>7</v>
      </c>
      <c r="D232" s="103">
        <v>1610</v>
      </c>
      <c r="E232">
        <v>3192.63</v>
      </c>
      <c r="F232" s="115">
        <v>592403.96000000031</v>
      </c>
      <c r="G232">
        <v>7</v>
      </c>
      <c r="H232" s="103">
        <v>1610</v>
      </c>
    </row>
    <row r="233" spans="1:8">
      <c r="A233" s="969">
        <v>41506</v>
      </c>
      <c r="B233" t="s">
        <v>709</v>
      </c>
      <c r="C233">
        <v>7</v>
      </c>
      <c r="D233" s="103">
        <v>1610</v>
      </c>
      <c r="E233">
        <v>3192.63</v>
      </c>
      <c r="F233" s="115">
        <v>595596.59000000032</v>
      </c>
      <c r="G233">
        <v>7</v>
      </c>
      <c r="H233" s="103">
        <v>1610</v>
      </c>
    </row>
    <row r="234" spans="1:8">
      <c r="A234" s="969">
        <v>41507</v>
      </c>
      <c r="B234" t="s">
        <v>711</v>
      </c>
      <c r="C234">
        <v>7</v>
      </c>
      <c r="D234" s="103">
        <v>1610</v>
      </c>
      <c r="E234">
        <v>3192.63</v>
      </c>
      <c r="F234" s="115">
        <v>598789.22000000032</v>
      </c>
      <c r="G234">
        <v>7</v>
      </c>
      <c r="H234" s="103">
        <v>1610</v>
      </c>
    </row>
    <row r="235" spans="1:8">
      <c r="A235" s="969">
        <v>41508</v>
      </c>
      <c r="B235" t="s">
        <v>712</v>
      </c>
      <c r="C235">
        <v>7</v>
      </c>
      <c r="D235" s="103">
        <v>1610</v>
      </c>
      <c r="E235">
        <v>3192.63</v>
      </c>
      <c r="F235" s="115">
        <v>601981.85000000033</v>
      </c>
      <c r="G235">
        <v>7</v>
      </c>
      <c r="H235" s="103">
        <v>1610</v>
      </c>
    </row>
    <row r="236" spans="1:8">
      <c r="A236" s="969">
        <v>41509</v>
      </c>
      <c r="B236" t="s">
        <v>713</v>
      </c>
      <c r="C236">
        <v>7</v>
      </c>
      <c r="D236" s="103">
        <v>1610</v>
      </c>
      <c r="E236">
        <v>3192.63</v>
      </c>
      <c r="F236" s="115">
        <v>605174.48000000033</v>
      </c>
      <c r="G236">
        <v>7</v>
      </c>
      <c r="H236" s="103">
        <v>1610</v>
      </c>
    </row>
    <row r="237" spans="1:8">
      <c r="A237" s="969">
        <v>41510</v>
      </c>
      <c r="B237" t="s">
        <v>714</v>
      </c>
      <c r="C237">
        <v>7</v>
      </c>
      <c r="D237" s="103">
        <v>1610</v>
      </c>
      <c r="E237">
        <v>3192.63</v>
      </c>
      <c r="F237" s="115">
        <v>608367.11000000034</v>
      </c>
      <c r="G237">
        <v>7</v>
      </c>
      <c r="H237" s="103">
        <v>1610</v>
      </c>
    </row>
    <row r="238" spans="1:8">
      <c r="A238" s="969">
        <v>41511</v>
      </c>
      <c r="B238" t="s">
        <v>715</v>
      </c>
      <c r="C238">
        <v>7</v>
      </c>
      <c r="D238" s="103">
        <v>1610</v>
      </c>
      <c r="E238">
        <v>3192.63</v>
      </c>
      <c r="F238" s="115">
        <v>611559.74000000034</v>
      </c>
      <c r="G238">
        <v>7</v>
      </c>
      <c r="H238" s="103">
        <v>1610</v>
      </c>
    </row>
    <row r="239" spans="1:8">
      <c r="A239" s="969">
        <v>41512</v>
      </c>
      <c r="B239" t="s">
        <v>710</v>
      </c>
      <c r="C239">
        <v>7</v>
      </c>
      <c r="D239" s="103">
        <v>1610</v>
      </c>
      <c r="E239">
        <v>3192.63</v>
      </c>
      <c r="F239" s="115">
        <v>614752.37000000034</v>
      </c>
      <c r="G239">
        <v>7</v>
      </c>
      <c r="H239" s="103">
        <v>1610</v>
      </c>
    </row>
    <row r="240" spans="1:8">
      <c r="A240" s="969">
        <v>41513</v>
      </c>
      <c r="B240" t="s">
        <v>709</v>
      </c>
      <c r="C240">
        <v>7</v>
      </c>
      <c r="D240" s="103">
        <v>1610</v>
      </c>
      <c r="E240">
        <v>3192.63</v>
      </c>
      <c r="F240" s="115">
        <v>617945.00000000035</v>
      </c>
      <c r="G240">
        <v>7</v>
      </c>
      <c r="H240" s="103">
        <v>1610</v>
      </c>
    </row>
    <row r="241" spans="1:10">
      <c r="A241" s="969">
        <v>41514</v>
      </c>
      <c r="B241" t="s">
        <v>711</v>
      </c>
      <c r="C241">
        <v>7</v>
      </c>
      <c r="D241" s="103">
        <v>1610</v>
      </c>
      <c r="E241">
        <v>3192.63</v>
      </c>
      <c r="F241" s="115">
        <v>621137.63000000035</v>
      </c>
      <c r="G241">
        <v>7</v>
      </c>
      <c r="H241" s="103">
        <v>1610</v>
      </c>
    </row>
    <row r="242" spans="1:10">
      <c r="A242" s="969">
        <v>41515</v>
      </c>
      <c r="B242" t="s">
        <v>712</v>
      </c>
      <c r="C242">
        <v>7</v>
      </c>
      <c r="D242" s="103">
        <v>1610</v>
      </c>
      <c r="E242">
        <v>3192.63</v>
      </c>
      <c r="F242" s="115">
        <v>624330.26000000036</v>
      </c>
      <c r="G242">
        <v>7</v>
      </c>
      <c r="H242" s="103">
        <v>1610</v>
      </c>
    </row>
    <row r="243" spans="1:10">
      <c r="A243" s="969">
        <v>41516</v>
      </c>
      <c r="B243" t="s">
        <v>713</v>
      </c>
      <c r="C243">
        <v>7</v>
      </c>
      <c r="D243" s="103">
        <v>1610</v>
      </c>
      <c r="E243">
        <v>3192.63</v>
      </c>
      <c r="F243" s="115">
        <v>627522.89000000036</v>
      </c>
      <c r="G243">
        <v>7</v>
      </c>
      <c r="H243" s="103">
        <v>1610</v>
      </c>
    </row>
    <row r="244" spans="1:10">
      <c r="A244" s="971">
        <v>41517</v>
      </c>
      <c r="B244" s="972" t="s">
        <v>714</v>
      </c>
      <c r="C244" s="972">
        <v>7</v>
      </c>
      <c r="D244" s="103">
        <v>1610</v>
      </c>
      <c r="E244">
        <v>3192.63</v>
      </c>
      <c r="F244" s="115">
        <v>630715.52000000037</v>
      </c>
      <c r="G244" s="972">
        <v>7</v>
      </c>
      <c r="H244" s="973">
        <v>1610</v>
      </c>
      <c r="I244" s="972"/>
      <c r="J244" s="974">
        <v>1610</v>
      </c>
    </row>
    <row r="245" spans="1:10">
      <c r="A245" s="969">
        <v>41518</v>
      </c>
      <c r="B245" t="s">
        <v>715</v>
      </c>
      <c r="C245">
        <v>6.5</v>
      </c>
      <c r="D245" s="103">
        <v>1495</v>
      </c>
      <c r="E245">
        <v>2964.585</v>
      </c>
      <c r="F245" s="115">
        <v>633680.10500000033</v>
      </c>
      <c r="G245">
        <v>7</v>
      </c>
      <c r="H245" s="103">
        <v>1610</v>
      </c>
    </row>
    <row r="246" spans="1:10">
      <c r="A246" s="969">
        <v>41519</v>
      </c>
      <c r="B246" t="s">
        <v>710</v>
      </c>
      <c r="C246">
        <v>6.5</v>
      </c>
      <c r="D246" s="103">
        <v>1495</v>
      </c>
      <c r="E246">
        <v>2964.585</v>
      </c>
      <c r="F246" s="115">
        <v>636644.69000000029</v>
      </c>
      <c r="G246">
        <v>7</v>
      </c>
      <c r="H246" s="103">
        <v>1610</v>
      </c>
    </row>
    <row r="247" spans="1:10">
      <c r="A247" s="969">
        <v>41520</v>
      </c>
      <c r="B247" t="s">
        <v>709</v>
      </c>
      <c r="C247">
        <v>6.5</v>
      </c>
      <c r="D247" s="103">
        <v>1495</v>
      </c>
      <c r="E247">
        <v>2964.585</v>
      </c>
      <c r="F247" s="115">
        <v>639609.27500000026</v>
      </c>
      <c r="G247">
        <v>7</v>
      </c>
      <c r="H247" s="103">
        <v>1610</v>
      </c>
    </row>
    <row r="248" spans="1:10">
      <c r="A248" s="969">
        <v>41521</v>
      </c>
      <c r="B248" t="s">
        <v>711</v>
      </c>
      <c r="C248">
        <v>6.5</v>
      </c>
      <c r="D248" s="103">
        <v>1495</v>
      </c>
      <c r="E248">
        <v>2964.585</v>
      </c>
      <c r="F248" s="115">
        <v>642573.86000000022</v>
      </c>
      <c r="G248">
        <v>7</v>
      </c>
      <c r="H248" s="103">
        <v>1610</v>
      </c>
    </row>
    <row r="249" spans="1:10">
      <c r="A249" s="969">
        <v>41522</v>
      </c>
      <c r="B249" t="s">
        <v>712</v>
      </c>
      <c r="C249">
        <v>6.5</v>
      </c>
      <c r="D249" s="103">
        <v>1495</v>
      </c>
      <c r="E249">
        <v>2964.585</v>
      </c>
      <c r="F249" s="115">
        <v>645538.44500000018</v>
      </c>
      <c r="G249">
        <v>7</v>
      </c>
      <c r="H249" s="103">
        <v>1610</v>
      </c>
    </row>
    <row r="250" spans="1:10">
      <c r="A250" s="969">
        <v>41523</v>
      </c>
      <c r="B250" t="s">
        <v>713</v>
      </c>
      <c r="C250">
        <v>6.5</v>
      </c>
      <c r="D250" s="103">
        <v>1495</v>
      </c>
      <c r="E250">
        <v>2964.585</v>
      </c>
      <c r="F250" s="115">
        <v>648503.03000000014</v>
      </c>
      <c r="G250">
        <v>7</v>
      </c>
      <c r="H250" s="103">
        <v>1610</v>
      </c>
    </row>
    <row r="251" spans="1:10">
      <c r="A251" s="969">
        <v>41524</v>
      </c>
      <c r="B251" t="s">
        <v>714</v>
      </c>
      <c r="C251">
        <v>6.5</v>
      </c>
      <c r="D251" s="103">
        <v>1495</v>
      </c>
      <c r="E251">
        <v>2964.585</v>
      </c>
      <c r="F251" s="115">
        <v>651467.61500000011</v>
      </c>
      <c r="G251">
        <v>7</v>
      </c>
      <c r="H251" s="103">
        <v>1610</v>
      </c>
    </row>
    <row r="252" spans="1:10">
      <c r="A252" s="969">
        <v>41525</v>
      </c>
      <c r="B252" t="s">
        <v>715</v>
      </c>
      <c r="C252">
        <v>6.5</v>
      </c>
      <c r="D252" s="103">
        <v>1495</v>
      </c>
      <c r="E252">
        <v>2964.585</v>
      </c>
      <c r="F252" s="115">
        <v>654432.20000000007</v>
      </c>
      <c r="G252">
        <v>7</v>
      </c>
      <c r="H252" s="103">
        <v>1610</v>
      </c>
    </row>
    <row r="253" spans="1:10">
      <c r="A253" s="969">
        <v>41526</v>
      </c>
      <c r="B253" t="s">
        <v>710</v>
      </c>
      <c r="C253">
        <v>6.5</v>
      </c>
      <c r="D253" s="103">
        <v>1495</v>
      </c>
      <c r="E253">
        <v>2964.585</v>
      </c>
      <c r="F253" s="115">
        <v>657396.78500000003</v>
      </c>
      <c r="G253">
        <v>7</v>
      </c>
      <c r="H253" s="103">
        <v>1610</v>
      </c>
    </row>
    <row r="254" spans="1:10">
      <c r="A254" s="969">
        <v>41527</v>
      </c>
      <c r="B254" t="s">
        <v>709</v>
      </c>
      <c r="C254">
        <v>6.5</v>
      </c>
      <c r="D254" s="103">
        <v>1495</v>
      </c>
      <c r="E254">
        <v>2964.585</v>
      </c>
      <c r="F254" s="115">
        <v>660361.37</v>
      </c>
      <c r="G254">
        <v>7</v>
      </c>
      <c r="H254" s="103">
        <v>1610</v>
      </c>
    </row>
    <row r="255" spans="1:10">
      <c r="A255" s="969">
        <v>41528</v>
      </c>
      <c r="B255" t="s">
        <v>711</v>
      </c>
      <c r="C255">
        <v>6.5</v>
      </c>
      <c r="D255" s="103">
        <v>1495</v>
      </c>
      <c r="E255">
        <v>2964.585</v>
      </c>
      <c r="F255" s="115">
        <v>663325.95499999996</v>
      </c>
      <c r="G255">
        <v>7</v>
      </c>
      <c r="H255" s="103">
        <v>1610</v>
      </c>
    </row>
    <row r="256" spans="1:10">
      <c r="A256" s="969">
        <v>41529</v>
      </c>
      <c r="B256" t="s">
        <v>712</v>
      </c>
      <c r="C256">
        <v>6.5</v>
      </c>
      <c r="D256" s="103">
        <v>1495</v>
      </c>
      <c r="E256">
        <v>2964.585</v>
      </c>
      <c r="F256" s="115">
        <v>666290.53999999992</v>
      </c>
      <c r="G256">
        <v>7</v>
      </c>
      <c r="H256" s="103">
        <v>1610</v>
      </c>
    </row>
    <row r="257" spans="1:8">
      <c r="A257" s="969">
        <v>41530</v>
      </c>
      <c r="B257" t="s">
        <v>713</v>
      </c>
      <c r="C257">
        <v>6.5</v>
      </c>
      <c r="D257" s="103">
        <v>1495</v>
      </c>
      <c r="E257">
        <v>2964.585</v>
      </c>
      <c r="F257" s="115">
        <v>669255.12499999988</v>
      </c>
      <c r="G257">
        <v>7</v>
      </c>
      <c r="H257" s="103">
        <v>1610</v>
      </c>
    </row>
    <row r="258" spans="1:8">
      <c r="A258" s="969">
        <v>41531</v>
      </c>
      <c r="B258" t="s">
        <v>714</v>
      </c>
      <c r="C258">
        <v>6.5</v>
      </c>
      <c r="D258" s="103">
        <v>1495</v>
      </c>
      <c r="E258">
        <v>2964.585</v>
      </c>
      <c r="F258" s="115">
        <v>672219.70999999985</v>
      </c>
      <c r="G258">
        <v>7</v>
      </c>
      <c r="H258" s="103">
        <v>1610</v>
      </c>
    </row>
    <row r="259" spans="1:8">
      <c r="A259" s="969">
        <v>41532</v>
      </c>
      <c r="B259" t="s">
        <v>715</v>
      </c>
      <c r="C259">
        <v>6.5</v>
      </c>
      <c r="D259" s="103">
        <v>1495</v>
      </c>
      <c r="E259">
        <v>2964.585</v>
      </c>
      <c r="F259" s="115">
        <v>675184.29499999981</v>
      </c>
      <c r="G259">
        <v>7</v>
      </c>
      <c r="H259" s="103">
        <v>1610</v>
      </c>
    </row>
    <row r="260" spans="1:8">
      <c r="A260" s="969">
        <v>41533</v>
      </c>
      <c r="B260" t="s">
        <v>710</v>
      </c>
      <c r="C260">
        <v>6.5</v>
      </c>
      <c r="D260" s="103">
        <v>1495</v>
      </c>
      <c r="E260">
        <v>2964.585</v>
      </c>
      <c r="F260" s="115">
        <v>678148.87999999977</v>
      </c>
      <c r="G260">
        <v>7</v>
      </c>
      <c r="H260" s="103">
        <v>1610</v>
      </c>
    </row>
    <row r="261" spans="1:8">
      <c r="A261" s="969">
        <v>41534</v>
      </c>
      <c r="B261" t="s">
        <v>709</v>
      </c>
      <c r="C261">
        <v>6.5</v>
      </c>
      <c r="D261" s="103">
        <v>1495</v>
      </c>
      <c r="E261">
        <v>2964.585</v>
      </c>
      <c r="F261" s="115">
        <v>681113.46499999973</v>
      </c>
      <c r="G261">
        <v>7</v>
      </c>
      <c r="H261" s="103">
        <v>1610</v>
      </c>
    </row>
    <row r="262" spans="1:8">
      <c r="A262" s="969">
        <v>41535</v>
      </c>
      <c r="B262" t="s">
        <v>711</v>
      </c>
      <c r="C262">
        <v>6.5</v>
      </c>
      <c r="D262" s="103">
        <v>1495</v>
      </c>
      <c r="E262">
        <v>2964.585</v>
      </c>
      <c r="F262" s="115">
        <v>684078.0499999997</v>
      </c>
      <c r="G262">
        <v>7</v>
      </c>
      <c r="H262" s="103">
        <v>1610</v>
      </c>
    </row>
    <row r="263" spans="1:8">
      <c r="A263" s="969">
        <v>41536</v>
      </c>
      <c r="B263" t="s">
        <v>712</v>
      </c>
      <c r="C263">
        <v>6.5</v>
      </c>
      <c r="D263" s="103">
        <v>1495</v>
      </c>
      <c r="E263">
        <v>2964.585</v>
      </c>
      <c r="F263" s="115">
        <v>687042.63499999966</v>
      </c>
      <c r="G263">
        <v>7</v>
      </c>
      <c r="H263" s="103">
        <v>1610</v>
      </c>
    </row>
    <row r="264" spans="1:8">
      <c r="A264" s="969">
        <v>41537</v>
      </c>
      <c r="B264" t="s">
        <v>713</v>
      </c>
      <c r="C264">
        <v>6.5</v>
      </c>
      <c r="D264" s="103">
        <v>1495</v>
      </c>
      <c r="E264">
        <v>2964.585</v>
      </c>
      <c r="F264" s="115">
        <v>690007.21999999962</v>
      </c>
      <c r="G264">
        <v>7</v>
      </c>
      <c r="H264" s="103">
        <v>1610</v>
      </c>
    </row>
    <row r="265" spans="1:8">
      <c r="A265" s="969">
        <v>41538</v>
      </c>
      <c r="B265" t="s">
        <v>714</v>
      </c>
      <c r="C265">
        <v>6.5</v>
      </c>
      <c r="D265" s="103">
        <v>1495</v>
      </c>
      <c r="E265">
        <v>2964.585</v>
      </c>
      <c r="F265" s="115">
        <v>692971.80499999959</v>
      </c>
      <c r="G265">
        <v>7</v>
      </c>
      <c r="H265" s="103">
        <v>1610</v>
      </c>
    </row>
    <row r="266" spans="1:8">
      <c r="A266" s="969">
        <v>41539</v>
      </c>
      <c r="B266" t="s">
        <v>715</v>
      </c>
      <c r="C266">
        <v>6.5</v>
      </c>
      <c r="D266" s="103">
        <v>1495</v>
      </c>
      <c r="E266">
        <v>2964.585</v>
      </c>
      <c r="F266" s="115">
        <v>695936.38999999955</v>
      </c>
      <c r="G266">
        <v>7</v>
      </c>
      <c r="H266" s="103">
        <v>1610</v>
      </c>
    </row>
    <row r="267" spans="1:8">
      <c r="A267" s="969">
        <v>41540</v>
      </c>
      <c r="B267" t="s">
        <v>710</v>
      </c>
      <c r="C267">
        <v>6.5</v>
      </c>
      <c r="D267" s="103">
        <v>1495</v>
      </c>
      <c r="E267">
        <v>2964.585</v>
      </c>
      <c r="F267" s="115">
        <v>698900.97499999951</v>
      </c>
      <c r="G267">
        <v>7</v>
      </c>
      <c r="H267" s="103">
        <v>1610</v>
      </c>
    </row>
    <row r="268" spans="1:8">
      <c r="A268" s="969">
        <v>41541</v>
      </c>
      <c r="B268" t="s">
        <v>709</v>
      </c>
      <c r="C268">
        <v>6.5</v>
      </c>
      <c r="D268" s="103">
        <v>1495</v>
      </c>
      <c r="E268">
        <v>2964.585</v>
      </c>
      <c r="F268" s="115">
        <v>701865.55999999947</v>
      </c>
      <c r="G268">
        <v>7</v>
      </c>
      <c r="H268" s="103">
        <v>1610</v>
      </c>
    </row>
    <row r="269" spans="1:8">
      <c r="A269" s="969">
        <v>41542</v>
      </c>
      <c r="B269" t="s">
        <v>711</v>
      </c>
      <c r="C269">
        <v>6.5</v>
      </c>
      <c r="D269" s="103">
        <v>1495</v>
      </c>
      <c r="E269">
        <v>2964.585</v>
      </c>
      <c r="F269" s="115">
        <v>704830.14499999944</v>
      </c>
      <c r="G269">
        <v>7</v>
      </c>
      <c r="H269" s="103">
        <v>1610</v>
      </c>
    </row>
    <row r="270" spans="1:8">
      <c r="A270" s="969">
        <v>41543</v>
      </c>
      <c r="B270" t="s">
        <v>712</v>
      </c>
      <c r="C270">
        <v>6.5</v>
      </c>
      <c r="D270" s="103">
        <v>1495</v>
      </c>
      <c r="E270">
        <v>2964.585</v>
      </c>
      <c r="F270" s="115">
        <v>707794.7299999994</v>
      </c>
      <c r="G270">
        <v>7</v>
      </c>
      <c r="H270" s="103">
        <v>1610</v>
      </c>
    </row>
    <row r="271" spans="1:8">
      <c r="A271" s="969">
        <v>41544</v>
      </c>
      <c r="B271" t="s">
        <v>713</v>
      </c>
      <c r="C271">
        <v>6.5</v>
      </c>
      <c r="D271" s="103">
        <v>1495</v>
      </c>
      <c r="E271">
        <v>2964.585</v>
      </c>
      <c r="F271" s="115">
        <v>710759.31499999936</v>
      </c>
      <c r="G271">
        <v>7</v>
      </c>
      <c r="H271" s="103">
        <v>1610</v>
      </c>
    </row>
    <row r="272" spans="1:8">
      <c r="A272" s="969">
        <v>41545</v>
      </c>
      <c r="B272" t="s">
        <v>714</v>
      </c>
      <c r="C272">
        <v>6.5</v>
      </c>
      <c r="D272" s="103">
        <v>1495</v>
      </c>
      <c r="E272">
        <v>2964.585</v>
      </c>
      <c r="F272" s="115">
        <v>713723.89999999932</v>
      </c>
      <c r="G272">
        <v>7</v>
      </c>
      <c r="H272" s="103">
        <v>1610</v>
      </c>
    </row>
    <row r="273" spans="1:10">
      <c r="A273" s="969">
        <v>41546</v>
      </c>
      <c r="B273" t="s">
        <v>715</v>
      </c>
      <c r="C273">
        <v>6.5</v>
      </c>
      <c r="D273" s="103">
        <v>1495</v>
      </c>
      <c r="E273">
        <v>2964.585</v>
      </c>
      <c r="F273" s="115">
        <v>716688.48499999929</v>
      </c>
      <c r="G273">
        <v>7</v>
      </c>
      <c r="H273" s="103">
        <v>1610</v>
      </c>
    </row>
    <row r="274" spans="1:10">
      <c r="A274" s="971">
        <v>41547</v>
      </c>
      <c r="B274" s="972" t="s">
        <v>710</v>
      </c>
      <c r="C274">
        <v>6.5</v>
      </c>
      <c r="D274" s="103">
        <v>1495</v>
      </c>
      <c r="E274">
        <v>2964.585</v>
      </c>
      <c r="F274" s="977">
        <v>719653.06999999925</v>
      </c>
      <c r="G274">
        <v>7</v>
      </c>
      <c r="H274" s="973">
        <v>1610</v>
      </c>
      <c r="I274" s="972"/>
      <c r="J274" s="974">
        <v>1610</v>
      </c>
    </row>
    <row r="275" spans="1:10">
      <c r="A275" s="969">
        <v>41548</v>
      </c>
      <c r="B275" t="s">
        <v>709</v>
      </c>
      <c r="C275">
        <v>7</v>
      </c>
      <c r="D275" s="103">
        <v>1610</v>
      </c>
      <c r="E275">
        <v>3192.63</v>
      </c>
      <c r="F275" s="115">
        <v>722845.69999999925</v>
      </c>
      <c r="G275">
        <v>7</v>
      </c>
      <c r="H275" s="103">
        <v>1610</v>
      </c>
    </row>
    <row r="276" spans="1:10">
      <c r="A276" s="969">
        <v>41549</v>
      </c>
      <c r="B276" t="s">
        <v>711</v>
      </c>
      <c r="C276">
        <v>7</v>
      </c>
      <c r="D276" s="103">
        <v>1610</v>
      </c>
      <c r="E276">
        <v>3192.63</v>
      </c>
      <c r="F276" s="115">
        <v>726038.32999999926</v>
      </c>
      <c r="G276">
        <v>7</v>
      </c>
      <c r="H276" s="103">
        <v>1610</v>
      </c>
    </row>
    <row r="277" spans="1:10">
      <c r="A277" s="969">
        <v>41550</v>
      </c>
      <c r="B277" t="s">
        <v>712</v>
      </c>
      <c r="C277">
        <v>7</v>
      </c>
      <c r="D277" s="103">
        <v>1610</v>
      </c>
      <c r="E277">
        <v>3192.63</v>
      </c>
      <c r="F277" s="115">
        <v>729230.95999999926</v>
      </c>
      <c r="G277">
        <v>7</v>
      </c>
      <c r="H277" s="103">
        <v>1610</v>
      </c>
    </row>
    <row r="278" spans="1:10">
      <c r="A278" s="969">
        <v>41551</v>
      </c>
      <c r="B278" t="s">
        <v>713</v>
      </c>
      <c r="C278">
        <v>7</v>
      </c>
      <c r="D278" s="103">
        <v>1610</v>
      </c>
      <c r="E278">
        <v>3192.63</v>
      </c>
      <c r="F278" s="115">
        <v>732423.58999999927</v>
      </c>
      <c r="G278">
        <v>7</v>
      </c>
      <c r="H278" s="103">
        <v>1610</v>
      </c>
    </row>
    <row r="279" spans="1:10">
      <c r="A279" s="969">
        <v>41552</v>
      </c>
      <c r="B279" t="s">
        <v>714</v>
      </c>
      <c r="C279">
        <v>7</v>
      </c>
      <c r="D279" s="103">
        <v>1610</v>
      </c>
      <c r="E279">
        <v>3192.63</v>
      </c>
      <c r="F279" s="115">
        <v>735616.21999999927</v>
      </c>
      <c r="G279">
        <v>7</v>
      </c>
      <c r="H279" s="103">
        <v>1610</v>
      </c>
    </row>
    <row r="280" spans="1:10">
      <c r="A280" s="969">
        <v>41553</v>
      </c>
      <c r="B280" t="s">
        <v>715</v>
      </c>
      <c r="C280">
        <v>7</v>
      </c>
      <c r="D280" s="103">
        <v>1610</v>
      </c>
      <c r="E280">
        <v>3192.63</v>
      </c>
      <c r="F280" s="115">
        <v>738808.84999999928</v>
      </c>
      <c r="G280">
        <v>7</v>
      </c>
      <c r="H280" s="103">
        <v>1610</v>
      </c>
    </row>
    <row r="281" spans="1:10">
      <c r="A281" s="969">
        <v>41554</v>
      </c>
      <c r="B281" t="s">
        <v>710</v>
      </c>
      <c r="C281">
        <v>7</v>
      </c>
      <c r="D281" s="103">
        <v>1610</v>
      </c>
      <c r="E281">
        <v>3192.63</v>
      </c>
      <c r="F281" s="115">
        <v>742001.47999999928</v>
      </c>
      <c r="G281">
        <v>7</v>
      </c>
      <c r="H281" s="103">
        <v>1610</v>
      </c>
    </row>
    <row r="282" spans="1:10">
      <c r="A282" s="969">
        <v>41555</v>
      </c>
      <c r="B282" t="s">
        <v>709</v>
      </c>
      <c r="C282">
        <v>7</v>
      </c>
      <c r="D282" s="103">
        <v>1610</v>
      </c>
      <c r="E282">
        <v>3192.63</v>
      </c>
      <c r="F282" s="115">
        <v>745194.10999999929</v>
      </c>
      <c r="G282">
        <v>7</v>
      </c>
      <c r="H282" s="103">
        <v>1610</v>
      </c>
    </row>
    <row r="283" spans="1:10">
      <c r="A283" s="969">
        <v>41556</v>
      </c>
      <c r="B283" t="s">
        <v>711</v>
      </c>
      <c r="C283">
        <v>7</v>
      </c>
      <c r="D283" s="103">
        <v>1610</v>
      </c>
      <c r="E283">
        <v>3192.63</v>
      </c>
      <c r="F283" s="115">
        <v>748386.73999999929</v>
      </c>
      <c r="G283">
        <v>7</v>
      </c>
      <c r="H283" s="103">
        <v>1610</v>
      </c>
    </row>
    <row r="284" spans="1:10">
      <c r="A284" s="969">
        <v>41557</v>
      </c>
      <c r="B284" t="s">
        <v>712</v>
      </c>
      <c r="C284">
        <v>7</v>
      </c>
      <c r="D284" s="103">
        <v>1610</v>
      </c>
      <c r="E284">
        <v>3192.63</v>
      </c>
      <c r="F284" s="115">
        <v>751579.3699999993</v>
      </c>
      <c r="G284">
        <v>7</v>
      </c>
      <c r="H284" s="103">
        <v>1610</v>
      </c>
    </row>
    <row r="285" spans="1:10">
      <c r="A285" s="969">
        <v>41558</v>
      </c>
      <c r="B285" t="s">
        <v>713</v>
      </c>
      <c r="C285">
        <v>7</v>
      </c>
      <c r="D285" s="103">
        <v>1610</v>
      </c>
      <c r="E285">
        <v>3192.63</v>
      </c>
      <c r="F285" s="115">
        <v>754771.9999999993</v>
      </c>
      <c r="G285">
        <v>7</v>
      </c>
      <c r="H285" s="103">
        <v>1610</v>
      </c>
    </row>
    <row r="286" spans="1:10">
      <c r="A286" s="969">
        <v>41559</v>
      </c>
      <c r="B286" t="s">
        <v>714</v>
      </c>
      <c r="C286">
        <v>7</v>
      </c>
      <c r="D286" s="103">
        <v>1610</v>
      </c>
      <c r="E286">
        <v>3192.63</v>
      </c>
      <c r="F286" s="115">
        <v>757964.62999999931</v>
      </c>
      <c r="G286">
        <v>7</v>
      </c>
      <c r="H286" s="103">
        <v>1610</v>
      </c>
    </row>
    <row r="287" spans="1:10">
      <c r="A287" s="969">
        <v>41560</v>
      </c>
      <c r="B287" t="s">
        <v>715</v>
      </c>
      <c r="C287">
        <v>7</v>
      </c>
      <c r="D287" s="103">
        <v>1610</v>
      </c>
      <c r="E287">
        <v>3192.63</v>
      </c>
      <c r="F287" s="115">
        <v>761157.25999999931</v>
      </c>
      <c r="G287">
        <v>7</v>
      </c>
      <c r="H287" s="103">
        <v>1610</v>
      </c>
    </row>
    <row r="288" spans="1:10">
      <c r="A288" s="969">
        <v>41561</v>
      </c>
      <c r="B288" t="s">
        <v>710</v>
      </c>
      <c r="C288">
        <v>7</v>
      </c>
      <c r="D288" s="103">
        <v>1610</v>
      </c>
      <c r="E288">
        <v>3192.63</v>
      </c>
      <c r="F288" s="115">
        <v>764349.88999999932</v>
      </c>
      <c r="G288">
        <v>7</v>
      </c>
      <c r="H288" s="103">
        <v>1610</v>
      </c>
    </row>
    <row r="289" spans="1:8">
      <c r="A289" s="969">
        <v>41562</v>
      </c>
      <c r="B289" t="s">
        <v>709</v>
      </c>
      <c r="C289">
        <v>7</v>
      </c>
      <c r="D289" s="103">
        <v>1610</v>
      </c>
      <c r="E289">
        <v>3192.63</v>
      </c>
      <c r="F289" s="115">
        <v>767542.51999999932</v>
      </c>
      <c r="G289">
        <v>7</v>
      </c>
      <c r="H289" s="103">
        <v>1610</v>
      </c>
    </row>
    <row r="290" spans="1:8">
      <c r="A290" s="969">
        <v>41563</v>
      </c>
      <c r="B290" t="s">
        <v>711</v>
      </c>
      <c r="C290">
        <v>7</v>
      </c>
      <c r="D290" s="103">
        <v>1610</v>
      </c>
      <c r="E290">
        <v>3192.63</v>
      </c>
      <c r="F290" s="115">
        <v>770735.14999999932</v>
      </c>
      <c r="G290">
        <v>7</v>
      </c>
      <c r="H290" s="103">
        <v>1610</v>
      </c>
    </row>
    <row r="291" spans="1:8">
      <c r="A291" s="969">
        <v>41564</v>
      </c>
      <c r="B291" t="s">
        <v>712</v>
      </c>
      <c r="C291">
        <v>7</v>
      </c>
      <c r="D291" s="103">
        <v>1610</v>
      </c>
      <c r="E291">
        <v>3192.63</v>
      </c>
      <c r="F291" s="115">
        <v>773927.77999999933</v>
      </c>
      <c r="G291">
        <v>7</v>
      </c>
      <c r="H291" s="103">
        <v>1610</v>
      </c>
    </row>
    <row r="292" spans="1:8">
      <c r="A292" s="969">
        <v>41565</v>
      </c>
      <c r="B292" t="s">
        <v>713</v>
      </c>
      <c r="C292">
        <v>7</v>
      </c>
      <c r="D292" s="103">
        <v>1610</v>
      </c>
      <c r="E292">
        <v>3192.63</v>
      </c>
      <c r="F292" s="115">
        <v>777120.40999999933</v>
      </c>
      <c r="G292">
        <v>7</v>
      </c>
      <c r="H292" s="103">
        <v>1610</v>
      </c>
    </row>
    <row r="293" spans="1:8">
      <c r="A293" s="969">
        <v>41566</v>
      </c>
      <c r="B293" t="s">
        <v>714</v>
      </c>
      <c r="C293">
        <v>7</v>
      </c>
      <c r="D293" s="103">
        <v>1610</v>
      </c>
      <c r="E293">
        <v>3192.63</v>
      </c>
      <c r="F293" s="115">
        <v>780313.03999999934</v>
      </c>
      <c r="G293">
        <v>7</v>
      </c>
      <c r="H293" s="103">
        <v>1610</v>
      </c>
    </row>
    <row r="294" spans="1:8">
      <c r="A294" s="969">
        <v>41567</v>
      </c>
      <c r="B294" t="s">
        <v>715</v>
      </c>
      <c r="C294">
        <v>7</v>
      </c>
      <c r="D294" s="103">
        <v>1610</v>
      </c>
      <c r="E294">
        <v>3192.63</v>
      </c>
      <c r="F294" s="115">
        <v>783505.66999999934</v>
      </c>
      <c r="G294">
        <v>7</v>
      </c>
      <c r="H294" s="103">
        <v>1610</v>
      </c>
    </row>
    <row r="295" spans="1:8">
      <c r="A295" s="969">
        <v>41568</v>
      </c>
      <c r="B295" t="s">
        <v>710</v>
      </c>
      <c r="C295">
        <v>7</v>
      </c>
      <c r="D295" s="103">
        <v>1610</v>
      </c>
      <c r="E295">
        <v>3192.63</v>
      </c>
      <c r="F295" s="115">
        <v>786698.29999999935</v>
      </c>
      <c r="G295">
        <v>7</v>
      </c>
      <c r="H295" s="103">
        <v>1610</v>
      </c>
    </row>
    <row r="296" spans="1:8">
      <c r="A296" s="969">
        <v>41569</v>
      </c>
      <c r="B296" t="s">
        <v>709</v>
      </c>
      <c r="C296">
        <v>7</v>
      </c>
      <c r="D296" s="103">
        <v>1610</v>
      </c>
      <c r="E296">
        <v>3192.63</v>
      </c>
      <c r="F296" s="115">
        <v>789890.92999999935</v>
      </c>
      <c r="G296">
        <v>7</v>
      </c>
      <c r="H296" s="103">
        <v>1610</v>
      </c>
    </row>
    <row r="297" spans="1:8">
      <c r="A297" s="969">
        <v>41570</v>
      </c>
      <c r="B297" t="s">
        <v>711</v>
      </c>
      <c r="C297">
        <v>7</v>
      </c>
      <c r="D297" s="103">
        <v>1610</v>
      </c>
      <c r="E297">
        <v>3192.63</v>
      </c>
      <c r="F297" s="115">
        <v>793083.55999999936</v>
      </c>
      <c r="G297">
        <v>7</v>
      </c>
      <c r="H297" s="103">
        <v>1610</v>
      </c>
    </row>
    <row r="298" spans="1:8">
      <c r="A298" s="969">
        <v>41571</v>
      </c>
      <c r="B298" t="s">
        <v>712</v>
      </c>
      <c r="C298">
        <v>7</v>
      </c>
      <c r="D298" s="103">
        <v>1610</v>
      </c>
      <c r="E298">
        <v>3192.63</v>
      </c>
      <c r="F298" s="115">
        <v>796276.18999999936</v>
      </c>
      <c r="G298">
        <v>7</v>
      </c>
      <c r="H298" s="103">
        <v>1610</v>
      </c>
    </row>
    <row r="299" spans="1:8">
      <c r="A299" s="969">
        <v>41572</v>
      </c>
      <c r="B299" t="s">
        <v>713</v>
      </c>
      <c r="C299">
        <v>7</v>
      </c>
      <c r="D299" s="103">
        <v>1610</v>
      </c>
      <c r="E299">
        <v>3192.63</v>
      </c>
      <c r="F299" s="115">
        <v>799468.81999999937</v>
      </c>
      <c r="G299">
        <v>7</v>
      </c>
      <c r="H299" s="103">
        <v>1610</v>
      </c>
    </row>
    <row r="300" spans="1:8">
      <c r="A300" s="969">
        <v>41573</v>
      </c>
      <c r="B300" t="s">
        <v>714</v>
      </c>
      <c r="C300">
        <v>7</v>
      </c>
      <c r="D300" s="103">
        <v>1610</v>
      </c>
      <c r="E300">
        <v>3192.63</v>
      </c>
      <c r="F300" s="115">
        <v>802661.44999999937</v>
      </c>
      <c r="G300">
        <v>7</v>
      </c>
      <c r="H300" s="103">
        <v>1610</v>
      </c>
    </row>
    <row r="301" spans="1:8">
      <c r="A301" s="969">
        <v>41574</v>
      </c>
      <c r="B301" t="s">
        <v>715</v>
      </c>
      <c r="C301">
        <v>7</v>
      </c>
      <c r="D301" s="103">
        <v>1610</v>
      </c>
      <c r="E301">
        <v>3192.63</v>
      </c>
      <c r="F301" s="115">
        <v>805854.07999999938</v>
      </c>
      <c r="G301">
        <v>7</v>
      </c>
      <c r="H301" s="103">
        <v>1610</v>
      </c>
    </row>
    <row r="302" spans="1:8">
      <c r="A302" s="969">
        <v>41575</v>
      </c>
      <c r="B302" t="s">
        <v>710</v>
      </c>
      <c r="C302">
        <v>7</v>
      </c>
      <c r="D302" s="103">
        <v>1610</v>
      </c>
      <c r="E302">
        <v>3192.63</v>
      </c>
      <c r="F302" s="115">
        <v>809046.70999999938</v>
      </c>
      <c r="G302">
        <v>7</v>
      </c>
      <c r="H302" s="103">
        <v>1610</v>
      </c>
    </row>
    <row r="303" spans="1:8">
      <c r="A303" s="969">
        <v>41576</v>
      </c>
      <c r="B303" t="s">
        <v>709</v>
      </c>
      <c r="C303">
        <v>7</v>
      </c>
      <c r="D303" s="103">
        <v>1610</v>
      </c>
      <c r="E303">
        <v>3192.63</v>
      </c>
      <c r="F303" s="115">
        <v>812239.33999999939</v>
      </c>
      <c r="G303">
        <v>7</v>
      </c>
      <c r="H303" s="103">
        <v>1610</v>
      </c>
    </row>
    <row r="304" spans="1:8">
      <c r="A304" s="975">
        <v>41577</v>
      </c>
      <c r="B304" s="976" t="s">
        <v>711</v>
      </c>
      <c r="C304" s="976">
        <v>4</v>
      </c>
      <c r="D304" s="103">
        <v>920</v>
      </c>
      <c r="E304">
        <v>1824.3600000000001</v>
      </c>
      <c r="F304" s="115">
        <v>814063.69999999937</v>
      </c>
      <c r="G304">
        <v>7</v>
      </c>
      <c r="H304" s="103">
        <v>1610</v>
      </c>
    </row>
    <row r="305" spans="1:10">
      <c r="A305" s="975">
        <v>41578</v>
      </c>
      <c r="B305" s="976" t="s">
        <v>712</v>
      </c>
      <c r="C305" s="976">
        <v>4</v>
      </c>
      <c r="D305" s="103">
        <v>920</v>
      </c>
      <c r="E305">
        <v>1824.3600000000001</v>
      </c>
      <c r="F305" s="115">
        <v>815888.05999999936</v>
      </c>
      <c r="G305">
        <v>4</v>
      </c>
      <c r="H305" s="973">
        <v>920</v>
      </c>
      <c r="I305" s="972"/>
      <c r="J305" s="974">
        <v>1587.741935483871</v>
      </c>
    </row>
    <row r="306" spans="1:10">
      <c r="A306" s="975">
        <v>41579</v>
      </c>
      <c r="B306" s="976" t="s">
        <v>713</v>
      </c>
      <c r="C306" s="976">
        <v>4</v>
      </c>
      <c r="D306" s="103">
        <v>920</v>
      </c>
      <c r="E306">
        <v>1824.3600000000001</v>
      </c>
      <c r="F306" s="115">
        <v>817712.41999999934</v>
      </c>
      <c r="G306">
        <v>4</v>
      </c>
      <c r="H306" s="103">
        <v>920</v>
      </c>
    </row>
    <row r="307" spans="1:10">
      <c r="A307" s="975">
        <v>41580</v>
      </c>
      <c r="B307" s="976" t="s">
        <v>714</v>
      </c>
      <c r="C307" s="976">
        <v>4</v>
      </c>
      <c r="D307" s="103">
        <v>920</v>
      </c>
      <c r="E307">
        <v>1824.3600000000001</v>
      </c>
      <c r="F307" s="115">
        <v>819536.77999999933</v>
      </c>
      <c r="G307">
        <v>4</v>
      </c>
      <c r="H307" s="103">
        <v>920</v>
      </c>
    </row>
    <row r="308" spans="1:10">
      <c r="A308" s="975">
        <v>41581</v>
      </c>
      <c r="B308" s="976" t="s">
        <v>715</v>
      </c>
      <c r="C308" s="976">
        <v>4</v>
      </c>
      <c r="D308" s="103">
        <v>920</v>
      </c>
      <c r="E308">
        <v>1824.3600000000001</v>
      </c>
      <c r="F308" s="115">
        <v>821361.13999999932</v>
      </c>
      <c r="G308" s="976">
        <v>4</v>
      </c>
      <c r="H308" s="103">
        <v>920</v>
      </c>
    </row>
    <row r="309" spans="1:10">
      <c r="A309" s="975">
        <v>41582</v>
      </c>
      <c r="B309" s="976" t="s">
        <v>710</v>
      </c>
      <c r="C309" s="976">
        <v>4</v>
      </c>
      <c r="D309" s="103">
        <v>920</v>
      </c>
      <c r="E309">
        <v>1824.3600000000001</v>
      </c>
      <c r="F309" s="115">
        <v>823185.4999999993</v>
      </c>
      <c r="G309" s="976">
        <v>4</v>
      </c>
      <c r="H309" s="103">
        <v>920</v>
      </c>
    </row>
    <row r="310" spans="1:10">
      <c r="A310" s="975">
        <v>41583</v>
      </c>
      <c r="B310" s="976" t="s">
        <v>709</v>
      </c>
      <c r="C310" s="976">
        <v>0</v>
      </c>
      <c r="D310" s="103">
        <v>0</v>
      </c>
      <c r="E310">
        <v>0</v>
      </c>
      <c r="F310" s="115">
        <v>823185.4999999993</v>
      </c>
      <c r="G310" s="976">
        <v>4</v>
      </c>
      <c r="H310" s="103">
        <v>920</v>
      </c>
    </row>
    <row r="311" spans="1:10">
      <c r="A311" s="975">
        <v>41584</v>
      </c>
      <c r="B311" s="976" t="s">
        <v>711</v>
      </c>
      <c r="C311" s="976">
        <v>0</v>
      </c>
      <c r="D311" s="103">
        <v>0</v>
      </c>
      <c r="E311">
        <v>0</v>
      </c>
      <c r="F311" s="115">
        <v>823185.4999999993</v>
      </c>
      <c r="G311" s="976">
        <v>0</v>
      </c>
      <c r="H311" s="103">
        <v>0</v>
      </c>
    </row>
    <row r="312" spans="1:10">
      <c r="A312" s="975">
        <v>41585</v>
      </c>
      <c r="B312" s="976" t="s">
        <v>712</v>
      </c>
      <c r="C312" s="976">
        <v>0</v>
      </c>
      <c r="D312" s="103">
        <v>0</v>
      </c>
      <c r="E312">
        <v>0</v>
      </c>
      <c r="F312" s="115">
        <v>823185.4999999993</v>
      </c>
      <c r="G312" s="976">
        <v>0</v>
      </c>
      <c r="H312" s="103">
        <v>0</v>
      </c>
    </row>
    <row r="313" spans="1:10">
      <c r="A313" s="975">
        <v>41586</v>
      </c>
      <c r="B313" s="976" t="s">
        <v>713</v>
      </c>
      <c r="C313" s="976">
        <v>0</v>
      </c>
      <c r="D313" s="103">
        <v>0</v>
      </c>
      <c r="E313">
        <v>0</v>
      </c>
      <c r="F313" s="115">
        <v>823185.4999999993</v>
      </c>
      <c r="G313" s="976">
        <v>0</v>
      </c>
      <c r="H313" s="103">
        <v>0</v>
      </c>
    </row>
    <row r="314" spans="1:10">
      <c r="A314" s="975">
        <v>41587</v>
      </c>
      <c r="B314" s="976" t="s">
        <v>714</v>
      </c>
      <c r="C314" s="976">
        <v>4</v>
      </c>
      <c r="D314" s="103">
        <v>920</v>
      </c>
      <c r="E314">
        <v>1824.3600000000001</v>
      </c>
      <c r="F314" s="115">
        <v>825009.85999999929</v>
      </c>
      <c r="G314" s="976">
        <v>0</v>
      </c>
      <c r="H314" s="103">
        <v>0</v>
      </c>
    </row>
    <row r="315" spans="1:10">
      <c r="A315" s="975">
        <v>41588</v>
      </c>
      <c r="B315" s="976" t="s">
        <v>715</v>
      </c>
      <c r="C315" s="976">
        <v>4</v>
      </c>
      <c r="D315" s="103">
        <v>920</v>
      </c>
      <c r="E315">
        <v>1824.3600000000001</v>
      </c>
      <c r="F315" s="115">
        <v>826834.21999999927</v>
      </c>
      <c r="G315" s="976">
        <v>4</v>
      </c>
      <c r="H315" s="103">
        <v>920</v>
      </c>
    </row>
    <row r="316" spans="1:10">
      <c r="A316" s="975">
        <v>41589</v>
      </c>
      <c r="B316" s="976" t="s">
        <v>710</v>
      </c>
      <c r="C316" s="976">
        <v>4</v>
      </c>
      <c r="D316" s="103">
        <v>920</v>
      </c>
      <c r="E316">
        <v>1824.3600000000001</v>
      </c>
      <c r="F316" s="115">
        <v>828658.57999999926</v>
      </c>
      <c r="G316" s="976">
        <v>4</v>
      </c>
      <c r="H316" s="103">
        <v>920</v>
      </c>
    </row>
    <row r="317" spans="1:10">
      <c r="A317" s="969">
        <v>41590</v>
      </c>
      <c r="B317" t="s">
        <v>709</v>
      </c>
      <c r="C317">
        <v>7</v>
      </c>
      <c r="D317" s="103">
        <v>1610</v>
      </c>
      <c r="E317">
        <v>3192.63</v>
      </c>
      <c r="F317" s="115">
        <v>831851.20999999926</v>
      </c>
      <c r="G317" s="976">
        <v>4</v>
      </c>
      <c r="H317" s="103">
        <v>920</v>
      </c>
    </row>
    <row r="318" spans="1:10">
      <c r="A318" s="969">
        <v>41591</v>
      </c>
      <c r="B318" t="s">
        <v>711</v>
      </c>
      <c r="C318">
        <v>7</v>
      </c>
      <c r="D318" s="103">
        <v>1610</v>
      </c>
      <c r="E318">
        <v>3192.63</v>
      </c>
      <c r="F318" s="115">
        <v>835043.83999999927</v>
      </c>
      <c r="G318">
        <v>7</v>
      </c>
      <c r="H318" s="103">
        <v>1610</v>
      </c>
    </row>
    <row r="319" spans="1:10">
      <c r="A319" s="969">
        <v>41592</v>
      </c>
      <c r="B319" t="s">
        <v>712</v>
      </c>
      <c r="C319">
        <v>7</v>
      </c>
      <c r="D319" s="103">
        <v>1610</v>
      </c>
      <c r="E319">
        <v>3192.63</v>
      </c>
      <c r="F319" s="115">
        <v>838236.46999999927</v>
      </c>
      <c r="G319">
        <v>7</v>
      </c>
      <c r="H319" s="103">
        <v>1610</v>
      </c>
    </row>
    <row r="320" spans="1:10">
      <c r="A320" s="969">
        <v>41593</v>
      </c>
      <c r="B320" t="s">
        <v>713</v>
      </c>
      <c r="C320">
        <v>7</v>
      </c>
      <c r="D320" s="103">
        <v>1610</v>
      </c>
      <c r="E320">
        <v>3192.63</v>
      </c>
      <c r="F320" s="115">
        <v>841429.09999999928</v>
      </c>
      <c r="G320">
        <v>7</v>
      </c>
      <c r="H320" s="103">
        <v>1610</v>
      </c>
    </row>
    <row r="321" spans="1:10">
      <c r="A321" s="969">
        <v>41594</v>
      </c>
      <c r="B321" t="s">
        <v>714</v>
      </c>
      <c r="C321">
        <v>7</v>
      </c>
      <c r="D321" s="103">
        <v>1610</v>
      </c>
      <c r="E321">
        <v>3192.63</v>
      </c>
      <c r="F321" s="115">
        <v>844621.72999999928</v>
      </c>
      <c r="G321">
        <v>7</v>
      </c>
      <c r="H321" s="103">
        <v>1610</v>
      </c>
    </row>
    <row r="322" spans="1:10">
      <c r="A322" s="969">
        <v>41595</v>
      </c>
      <c r="B322" t="s">
        <v>715</v>
      </c>
      <c r="C322">
        <v>7</v>
      </c>
      <c r="D322" s="103">
        <v>1610</v>
      </c>
      <c r="E322">
        <v>3192.63</v>
      </c>
      <c r="F322" s="115">
        <v>847814.35999999929</v>
      </c>
      <c r="G322">
        <v>7</v>
      </c>
      <c r="H322" s="103">
        <v>1610</v>
      </c>
    </row>
    <row r="323" spans="1:10">
      <c r="A323" s="969">
        <v>41596</v>
      </c>
      <c r="B323" t="s">
        <v>710</v>
      </c>
      <c r="C323">
        <v>7</v>
      </c>
      <c r="D323" s="103">
        <v>1610</v>
      </c>
      <c r="E323">
        <v>3192.63</v>
      </c>
      <c r="F323" s="115">
        <v>851006.98999999929</v>
      </c>
      <c r="G323">
        <v>7</v>
      </c>
      <c r="H323" s="103">
        <v>1610</v>
      </c>
    </row>
    <row r="324" spans="1:10">
      <c r="A324" s="969">
        <v>41597</v>
      </c>
      <c r="B324" t="s">
        <v>709</v>
      </c>
      <c r="C324">
        <v>7</v>
      </c>
      <c r="D324" s="103">
        <v>1610</v>
      </c>
      <c r="E324">
        <v>3192.63</v>
      </c>
      <c r="F324" s="115">
        <v>854199.6199999993</v>
      </c>
      <c r="G324">
        <v>7</v>
      </c>
      <c r="H324" s="103">
        <v>1610</v>
      </c>
    </row>
    <row r="325" spans="1:10">
      <c r="A325" s="969">
        <v>41598</v>
      </c>
      <c r="B325" t="s">
        <v>711</v>
      </c>
      <c r="C325">
        <v>7</v>
      </c>
      <c r="D325" s="103">
        <v>1610</v>
      </c>
      <c r="E325">
        <v>3192.63</v>
      </c>
      <c r="F325" s="115">
        <v>857392.2499999993</v>
      </c>
      <c r="G325">
        <v>7</v>
      </c>
      <c r="H325" s="103">
        <v>1610</v>
      </c>
    </row>
    <row r="326" spans="1:10">
      <c r="A326" s="969">
        <v>41599</v>
      </c>
      <c r="B326" t="s">
        <v>712</v>
      </c>
      <c r="C326">
        <v>7</v>
      </c>
      <c r="D326" s="103">
        <v>1610</v>
      </c>
      <c r="E326">
        <v>3192.63</v>
      </c>
      <c r="F326" s="115">
        <v>860584.87999999931</v>
      </c>
      <c r="G326">
        <v>7</v>
      </c>
      <c r="H326" s="103">
        <v>1610</v>
      </c>
    </row>
    <row r="327" spans="1:10">
      <c r="A327" s="969">
        <v>41600</v>
      </c>
      <c r="B327" t="s">
        <v>713</v>
      </c>
      <c r="C327">
        <v>7</v>
      </c>
      <c r="D327" s="103">
        <v>1610</v>
      </c>
      <c r="E327">
        <v>3192.63</v>
      </c>
      <c r="F327" s="115">
        <v>863777.50999999931</v>
      </c>
      <c r="G327">
        <v>7</v>
      </c>
      <c r="H327" s="103">
        <v>1610</v>
      </c>
    </row>
    <row r="328" spans="1:10">
      <c r="A328" s="969">
        <v>41601</v>
      </c>
      <c r="B328" t="s">
        <v>714</v>
      </c>
      <c r="C328">
        <v>7</v>
      </c>
      <c r="D328" s="103">
        <v>1610</v>
      </c>
      <c r="E328">
        <v>3192.63</v>
      </c>
      <c r="F328" s="115">
        <v>866970.13999999932</v>
      </c>
      <c r="G328">
        <v>7</v>
      </c>
      <c r="H328" s="103">
        <v>1610</v>
      </c>
    </row>
    <row r="329" spans="1:10">
      <c r="A329" s="969">
        <v>41602</v>
      </c>
      <c r="B329" t="s">
        <v>715</v>
      </c>
      <c r="C329">
        <v>7</v>
      </c>
      <c r="D329" s="103">
        <v>1610</v>
      </c>
      <c r="E329">
        <v>3192.63</v>
      </c>
      <c r="F329" s="115">
        <v>870162.76999999932</v>
      </c>
      <c r="G329">
        <v>7</v>
      </c>
      <c r="H329" s="103">
        <v>1610</v>
      </c>
    </row>
    <row r="330" spans="1:10">
      <c r="A330" s="969">
        <v>41603</v>
      </c>
      <c r="B330" t="s">
        <v>710</v>
      </c>
      <c r="C330">
        <v>7</v>
      </c>
      <c r="D330" s="103">
        <v>1610</v>
      </c>
      <c r="E330">
        <v>3192.63</v>
      </c>
      <c r="F330" s="115">
        <v>873355.39999999932</v>
      </c>
      <c r="G330">
        <v>7</v>
      </c>
      <c r="H330" s="103">
        <v>1610</v>
      </c>
    </row>
    <row r="331" spans="1:10">
      <c r="A331" s="969">
        <v>41604</v>
      </c>
      <c r="B331" t="s">
        <v>709</v>
      </c>
      <c r="C331">
        <v>7</v>
      </c>
      <c r="D331" s="103">
        <v>1610</v>
      </c>
      <c r="E331">
        <v>3192.63</v>
      </c>
      <c r="F331" s="115">
        <v>876548.02999999933</v>
      </c>
      <c r="G331">
        <v>7</v>
      </c>
      <c r="H331" s="103">
        <v>1610</v>
      </c>
    </row>
    <row r="332" spans="1:10">
      <c r="A332" s="969">
        <v>41605</v>
      </c>
      <c r="B332" t="s">
        <v>711</v>
      </c>
      <c r="C332">
        <v>7</v>
      </c>
      <c r="D332" s="103">
        <v>1610</v>
      </c>
      <c r="E332">
        <v>3192.63</v>
      </c>
      <c r="F332" s="115">
        <v>879740.65999999933</v>
      </c>
      <c r="G332">
        <v>7</v>
      </c>
      <c r="H332" s="103">
        <v>1610</v>
      </c>
    </row>
    <row r="333" spans="1:10">
      <c r="A333" s="969">
        <v>41606</v>
      </c>
      <c r="B333" t="s">
        <v>712</v>
      </c>
      <c r="C333">
        <v>7</v>
      </c>
      <c r="D333" s="103">
        <v>1610</v>
      </c>
      <c r="E333">
        <v>3192.63</v>
      </c>
      <c r="F333" s="115">
        <v>882933.28999999934</v>
      </c>
      <c r="G333">
        <v>7</v>
      </c>
      <c r="H333" s="103">
        <v>1610</v>
      </c>
    </row>
    <row r="334" spans="1:10">
      <c r="A334" s="969">
        <v>41607</v>
      </c>
      <c r="B334" t="s">
        <v>713</v>
      </c>
      <c r="C334">
        <v>7</v>
      </c>
      <c r="D334" s="103">
        <v>1610</v>
      </c>
      <c r="E334">
        <v>3192.63</v>
      </c>
      <c r="F334" s="115">
        <v>886125.91999999934</v>
      </c>
      <c r="G334">
        <v>7</v>
      </c>
      <c r="H334" s="103">
        <v>1610</v>
      </c>
    </row>
    <row r="335" spans="1:10">
      <c r="A335" s="971">
        <v>41608</v>
      </c>
      <c r="B335" s="972" t="s">
        <v>714</v>
      </c>
      <c r="C335">
        <v>7</v>
      </c>
      <c r="D335" s="103">
        <v>1610</v>
      </c>
      <c r="E335">
        <v>3192.63</v>
      </c>
      <c r="F335" s="115">
        <v>889318.54999999935</v>
      </c>
      <c r="G335">
        <v>7</v>
      </c>
      <c r="H335" s="973">
        <v>1610</v>
      </c>
      <c r="I335" s="972"/>
      <c r="J335" s="974">
        <v>1211.3333333333333</v>
      </c>
    </row>
    <row r="336" spans="1:10">
      <c r="A336" s="969">
        <v>41609</v>
      </c>
      <c r="B336" t="s">
        <v>715</v>
      </c>
      <c r="C336">
        <v>7</v>
      </c>
      <c r="D336" s="103">
        <v>1610</v>
      </c>
      <c r="E336">
        <v>3192.63</v>
      </c>
      <c r="F336" s="115">
        <v>892511.17999999935</v>
      </c>
      <c r="G336">
        <v>7</v>
      </c>
      <c r="H336" s="103">
        <v>1610</v>
      </c>
    </row>
    <row r="337" spans="1:8">
      <c r="A337" s="969">
        <v>41610</v>
      </c>
      <c r="B337" t="s">
        <v>710</v>
      </c>
      <c r="C337">
        <v>7</v>
      </c>
      <c r="D337" s="103">
        <v>1610</v>
      </c>
      <c r="E337">
        <v>3192.63</v>
      </c>
      <c r="F337" s="115">
        <v>895703.80999999936</v>
      </c>
      <c r="G337">
        <v>7</v>
      </c>
      <c r="H337" s="103">
        <v>1610</v>
      </c>
    </row>
    <row r="338" spans="1:8">
      <c r="A338" s="969">
        <v>41611</v>
      </c>
      <c r="B338" t="s">
        <v>709</v>
      </c>
      <c r="C338">
        <v>7</v>
      </c>
      <c r="D338" s="103">
        <v>1610</v>
      </c>
      <c r="E338">
        <v>3192.63</v>
      </c>
      <c r="F338" s="115">
        <v>898896.43999999936</v>
      </c>
      <c r="G338">
        <v>7</v>
      </c>
      <c r="H338" s="103">
        <v>1610</v>
      </c>
    </row>
    <row r="339" spans="1:8">
      <c r="A339" s="969">
        <v>41612</v>
      </c>
      <c r="B339" t="s">
        <v>711</v>
      </c>
      <c r="C339">
        <v>7</v>
      </c>
      <c r="D339" s="103">
        <v>1610</v>
      </c>
      <c r="E339">
        <v>3192.63</v>
      </c>
      <c r="F339" s="115">
        <v>902089.06999999937</v>
      </c>
      <c r="G339">
        <v>7</v>
      </c>
      <c r="H339" s="103">
        <v>1610</v>
      </c>
    </row>
    <row r="340" spans="1:8">
      <c r="A340" s="969">
        <v>41613</v>
      </c>
      <c r="B340" t="s">
        <v>712</v>
      </c>
      <c r="C340">
        <v>7</v>
      </c>
      <c r="D340" s="103">
        <v>1610</v>
      </c>
      <c r="E340">
        <v>3192.63</v>
      </c>
      <c r="F340" s="115">
        <v>905281.69999999937</v>
      </c>
      <c r="G340">
        <v>7</v>
      </c>
      <c r="H340" s="103">
        <v>1610</v>
      </c>
    </row>
    <row r="341" spans="1:8">
      <c r="A341" s="969">
        <v>41614</v>
      </c>
      <c r="B341" t="s">
        <v>713</v>
      </c>
      <c r="C341">
        <v>7</v>
      </c>
      <c r="D341" s="103">
        <v>1610</v>
      </c>
      <c r="E341">
        <v>3192.63</v>
      </c>
      <c r="F341" s="115">
        <v>908474.32999999938</v>
      </c>
      <c r="G341">
        <v>7</v>
      </c>
      <c r="H341" s="103">
        <v>1610</v>
      </c>
    </row>
    <row r="342" spans="1:8">
      <c r="A342" s="969">
        <v>41615</v>
      </c>
      <c r="B342" t="s">
        <v>714</v>
      </c>
      <c r="C342">
        <v>7</v>
      </c>
      <c r="D342" s="103">
        <v>1610</v>
      </c>
      <c r="E342">
        <v>3192.63</v>
      </c>
      <c r="F342" s="115">
        <v>911666.95999999938</v>
      </c>
      <c r="G342">
        <v>7</v>
      </c>
      <c r="H342" s="103">
        <v>1610</v>
      </c>
    </row>
    <row r="343" spans="1:8">
      <c r="A343" s="969">
        <v>41616</v>
      </c>
      <c r="B343" t="s">
        <v>715</v>
      </c>
      <c r="C343">
        <v>7</v>
      </c>
      <c r="D343" s="103">
        <v>1610</v>
      </c>
      <c r="E343">
        <v>3192.63</v>
      </c>
      <c r="F343" s="115">
        <v>914859.58999999939</v>
      </c>
      <c r="G343">
        <v>7</v>
      </c>
      <c r="H343" s="103">
        <v>1610</v>
      </c>
    </row>
    <row r="344" spans="1:8">
      <c r="A344" s="969">
        <v>41617</v>
      </c>
      <c r="B344" t="s">
        <v>710</v>
      </c>
      <c r="C344">
        <v>7</v>
      </c>
      <c r="D344" s="103">
        <v>1610</v>
      </c>
      <c r="E344">
        <v>3192.63</v>
      </c>
      <c r="F344" s="115">
        <v>918052.21999999939</v>
      </c>
      <c r="G344">
        <v>7</v>
      </c>
      <c r="H344" s="103">
        <v>1610</v>
      </c>
    </row>
    <row r="345" spans="1:8">
      <c r="A345" s="969">
        <v>41618</v>
      </c>
      <c r="B345" t="s">
        <v>709</v>
      </c>
      <c r="C345">
        <v>7</v>
      </c>
      <c r="D345" s="103">
        <v>1610</v>
      </c>
      <c r="E345">
        <v>3192.63</v>
      </c>
      <c r="F345" s="115">
        <v>921244.84999999939</v>
      </c>
      <c r="G345">
        <v>7</v>
      </c>
      <c r="H345" s="103">
        <v>1610</v>
      </c>
    </row>
    <row r="346" spans="1:8">
      <c r="A346" s="969">
        <v>41619</v>
      </c>
      <c r="B346" t="s">
        <v>711</v>
      </c>
      <c r="C346">
        <v>7</v>
      </c>
      <c r="D346" s="103">
        <v>1610</v>
      </c>
      <c r="E346">
        <v>3192.63</v>
      </c>
      <c r="F346" s="115">
        <v>924437.4799999994</v>
      </c>
      <c r="G346">
        <v>7</v>
      </c>
      <c r="H346" s="103">
        <v>1610</v>
      </c>
    </row>
    <row r="347" spans="1:8">
      <c r="A347" s="969">
        <v>41620</v>
      </c>
      <c r="B347" t="s">
        <v>712</v>
      </c>
      <c r="C347">
        <v>7</v>
      </c>
      <c r="D347" s="103">
        <v>1610</v>
      </c>
      <c r="E347">
        <v>3192.63</v>
      </c>
      <c r="F347" s="115">
        <v>927630.1099999994</v>
      </c>
      <c r="G347">
        <v>7</v>
      </c>
      <c r="H347" s="103">
        <v>1610</v>
      </c>
    </row>
    <row r="348" spans="1:8">
      <c r="A348" s="969">
        <v>41621</v>
      </c>
      <c r="B348" t="s">
        <v>713</v>
      </c>
      <c r="C348">
        <v>7</v>
      </c>
      <c r="D348" s="103">
        <v>1610</v>
      </c>
      <c r="E348">
        <v>3192.63</v>
      </c>
      <c r="F348" s="115">
        <v>930822.73999999941</v>
      </c>
      <c r="G348">
        <v>7</v>
      </c>
      <c r="H348" s="103">
        <v>1610</v>
      </c>
    </row>
    <row r="349" spans="1:8">
      <c r="A349" s="969">
        <v>41622</v>
      </c>
      <c r="B349" t="s">
        <v>714</v>
      </c>
      <c r="C349">
        <v>7</v>
      </c>
      <c r="D349" s="103">
        <v>1610</v>
      </c>
      <c r="E349">
        <v>3192.63</v>
      </c>
      <c r="F349" s="115">
        <v>934015.36999999941</v>
      </c>
      <c r="G349">
        <v>7</v>
      </c>
      <c r="H349" s="103">
        <v>1610</v>
      </c>
    </row>
    <row r="350" spans="1:8">
      <c r="A350" s="969">
        <v>41623</v>
      </c>
      <c r="B350" t="s">
        <v>715</v>
      </c>
      <c r="C350">
        <v>7</v>
      </c>
      <c r="D350" s="103">
        <v>1610</v>
      </c>
      <c r="E350">
        <v>3192.63</v>
      </c>
      <c r="F350" s="115">
        <v>937207.99999999942</v>
      </c>
      <c r="G350">
        <v>7</v>
      </c>
      <c r="H350" s="103">
        <v>1610</v>
      </c>
    </row>
    <row r="351" spans="1:8">
      <c r="A351" s="969">
        <v>41624</v>
      </c>
      <c r="B351" t="s">
        <v>710</v>
      </c>
      <c r="C351">
        <v>7</v>
      </c>
      <c r="D351" s="103">
        <v>1610</v>
      </c>
      <c r="E351">
        <v>3192.63</v>
      </c>
      <c r="F351" s="115">
        <v>940400.62999999942</v>
      </c>
      <c r="G351">
        <v>7</v>
      </c>
      <c r="H351" s="103">
        <v>1610</v>
      </c>
    </row>
    <row r="352" spans="1:8">
      <c r="A352" s="969">
        <v>41625</v>
      </c>
      <c r="B352" t="s">
        <v>709</v>
      </c>
      <c r="C352">
        <v>7</v>
      </c>
      <c r="D352" s="103">
        <v>1610</v>
      </c>
      <c r="E352">
        <v>3192.63</v>
      </c>
      <c r="F352" s="115">
        <v>943593.25999999943</v>
      </c>
      <c r="G352">
        <v>7</v>
      </c>
      <c r="H352" s="103">
        <v>1610</v>
      </c>
    </row>
    <row r="353" spans="1:10">
      <c r="A353" s="969">
        <v>41626</v>
      </c>
      <c r="B353" t="s">
        <v>711</v>
      </c>
      <c r="C353">
        <v>7</v>
      </c>
      <c r="D353" s="103">
        <v>1610</v>
      </c>
      <c r="E353">
        <v>3192.63</v>
      </c>
      <c r="F353" s="115">
        <v>946785.88999999943</v>
      </c>
      <c r="G353">
        <v>7</v>
      </c>
      <c r="H353" s="103">
        <v>1610</v>
      </c>
    </row>
    <row r="354" spans="1:10">
      <c r="A354" s="969">
        <v>41627</v>
      </c>
      <c r="B354" t="s">
        <v>712</v>
      </c>
      <c r="C354">
        <v>7</v>
      </c>
      <c r="D354" s="103">
        <v>1610</v>
      </c>
      <c r="E354">
        <v>3192.63</v>
      </c>
      <c r="F354" s="115">
        <v>949978.51999999944</v>
      </c>
      <c r="G354">
        <v>7</v>
      </c>
      <c r="H354" s="103">
        <v>1610</v>
      </c>
    </row>
    <row r="355" spans="1:10">
      <c r="A355" s="969">
        <v>41628</v>
      </c>
      <c r="B355" t="s">
        <v>713</v>
      </c>
      <c r="C355">
        <v>7</v>
      </c>
      <c r="D355" s="103">
        <v>1610</v>
      </c>
      <c r="E355">
        <v>3192.63</v>
      </c>
      <c r="F355" s="115">
        <v>953171.14999999944</v>
      </c>
      <c r="G355">
        <v>7</v>
      </c>
      <c r="H355" s="103">
        <v>1610</v>
      </c>
    </row>
    <row r="356" spans="1:10">
      <c r="A356" s="969">
        <v>41629</v>
      </c>
      <c r="B356" t="s">
        <v>714</v>
      </c>
      <c r="C356">
        <v>7</v>
      </c>
      <c r="D356" s="103">
        <v>1610</v>
      </c>
      <c r="E356">
        <v>3192.63</v>
      </c>
      <c r="F356" s="115">
        <v>956363.77999999945</v>
      </c>
      <c r="G356">
        <v>7</v>
      </c>
      <c r="H356" s="103">
        <v>1610</v>
      </c>
    </row>
    <row r="357" spans="1:10">
      <c r="A357" s="969">
        <v>41630</v>
      </c>
      <c r="B357" t="s">
        <v>715</v>
      </c>
      <c r="C357">
        <v>7</v>
      </c>
      <c r="D357" s="103">
        <v>1610</v>
      </c>
      <c r="E357">
        <v>3192.63</v>
      </c>
      <c r="F357" s="115">
        <v>959556.40999999945</v>
      </c>
      <c r="G357">
        <v>7</v>
      </c>
      <c r="H357" s="103">
        <v>1610</v>
      </c>
    </row>
    <row r="358" spans="1:10">
      <c r="A358" s="969">
        <v>41631</v>
      </c>
      <c r="B358" t="s">
        <v>710</v>
      </c>
      <c r="C358">
        <v>7</v>
      </c>
      <c r="D358" s="103">
        <v>1610</v>
      </c>
      <c r="E358">
        <v>3192.63</v>
      </c>
      <c r="F358" s="115">
        <v>962749.03999999946</v>
      </c>
      <c r="G358">
        <v>7</v>
      </c>
      <c r="H358" s="103">
        <v>1610</v>
      </c>
    </row>
    <row r="359" spans="1:10">
      <c r="A359" s="969">
        <v>41632</v>
      </c>
      <c r="B359" t="s">
        <v>709</v>
      </c>
      <c r="C359">
        <v>7</v>
      </c>
      <c r="D359" s="103">
        <v>1610</v>
      </c>
      <c r="E359">
        <v>3192.63</v>
      </c>
      <c r="F359" s="115">
        <v>965941.66999999946</v>
      </c>
      <c r="G359">
        <v>7</v>
      </c>
      <c r="H359" s="103">
        <v>1610</v>
      </c>
    </row>
    <row r="360" spans="1:10">
      <c r="A360" s="969">
        <v>41633</v>
      </c>
      <c r="B360" t="s">
        <v>711</v>
      </c>
      <c r="C360">
        <v>7</v>
      </c>
      <c r="D360" s="103">
        <v>1610</v>
      </c>
      <c r="E360">
        <v>3192.63</v>
      </c>
      <c r="F360" s="115">
        <v>969134.29999999946</v>
      </c>
      <c r="G360">
        <v>7</v>
      </c>
      <c r="H360" s="103">
        <v>1610</v>
      </c>
    </row>
    <row r="361" spans="1:10">
      <c r="A361" s="969">
        <v>41634</v>
      </c>
      <c r="B361" t="s">
        <v>712</v>
      </c>
      <c r="C361">
        <v>7</v>
      </c>
      <c r="D361" s="103">
        <v>1610</v>
      </c>
      <c r="E361">
        <v>3192.63</v>
      </c>
      <c r="F361" s="115">
        <v>972326.92999999947</v>
      </c>
      <c r="G361">
        <v>7</v>
      </c>
      <c r="H361" s="103">
        <v>1610</v>
      </c>
    </row>
    <row r="362" spans="1:10">
      <c r="A362" s="969">
        <v>41635</v>
      </c>
      <c r="B362" t="s">
        <v>713</v>
      </c>
      <c r="C362">
        <v>7</v>
      </c>
      <c r="D362" s="103">
        <v>1610</v>
      </c>
      <c r="E362">
        <v>3192.63</v>
      </c>
      <c r="F362" s="115">
        <v>975519.55999999947</v>
      </c>
      <c r="G362">
        <v>7</v>
      </c>
      <c r="H362" s="103">
        <v>1610</v>
      </c>
    </row>
    <row r="363" spans="1:10">
      <c r="A363" s="969">
        <v>41636</v>
      </c>
      <c r="B363" t="s">
        <v>714</v>
      </c>
      <c r="C363">
        <v>7</v>
      </c>
      <c r="D363" s="103">
        <v>1610</v>
      </c>
      <c r="E363">
        <v>3192.63</v>
      </c>
      <c r="F363" s="115">
        <v>978712.18999999948</v>
      </c>
      <c r="G363">
        <v>7</v>
      </c>
      <c r="H363" s="103">
        <v>1610</v>
      </c>
    </row>
    <row r="364" spans="1:10">
      <c r="A364" s="969">
        <v>41637</v>
      </c>
      <c r="B364" t="s">
        <v>715</v>
      </c>
      <c r="C364">
        <v>7</v>
      </c>
      <c r="D364" s="103">
        <v>1610</v>
      </c>
      <c r="E364">
        <v>3192.63</v>
      </c>
      <c r="F364" s="115">
        <v>981904.81999999948</v>
      </c>
      <c r="G364">
        <v>7</v>
      </c>
      <c r="H364" s="103">
        <v>1610</v>
      </c>
    </row>
    <row r="365" spans="1:10">
      <c r="A365" s="969">
        <v>41638</v>
      </c>
      <c r="B365" t="s">
        <v>710</v>
      </c>
      <c r="C365">
        <v>7</v>
      </c>
      <c r="D365" s="103">
        <v>1610</v>
      </c>
      <c r="E365">
        <v>3192.63</v>
      </c>
      <c r="F365" s="115">
        <v>985097.44999999949</v>
      </c>
      <c r="G365">
        <v>7</v>
      </c>
      <c r="H365" s="103">
        <v>1610</v>
      </c>
    </row>
    <row r="366" spans="1:10">
      <c r="A366" s="971">
        <v>41639</v>
      </c>
      <c r="B366" s="972" t="s">
        <v>709</v>
      </c>
      <c r="C366">
        <v>7</v>
      </c>
      <c r="D366" s="103">
        <v>1610</v>
      </c>
      <c r="E366">
        <v>3192.63</v>
      </c>
      <c r="F366" s="115">
        <v>988290.07999999949</v>
      </c>
      <c r="G366">
        <v>7</v>
      </c>
      <c r="H366" s="973">
        <v>1610</v>
      </c>
      <c r="I366" s="972"/>
      <c r="J366" s="974">
        <v>1610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15FD19-BCC9-4F94-AD66-087B0F75622B}"/>
</file>

<file path=customXml/itemProps2.xml><?xml version="1.0" encoding="utf-8"?>
<ds:datastoreItem xmlns:ds="http://schemas.openxmlformats.org/officeDocument/2006/customXml" ds:itemID="{1042A16A-FDCB-43DE-AB48-6242C84F7D08}"/>
</file>

<file path=customXml/itemProps3.xml><?xml version="1.0" encoding="utf-8"?>
<ds:datastoreItem xmlns:ds="http://schemas.openxmlformats.org/officeDocument/2006/customXml" ds:itemID="{A3FCA5DA-F17F-49A4-93ED-C76166668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35</vt:i4>
      </vt:variant>
    </vt:vector>
  </HeadingPairs>
  <TitlesOfParts>
    <vt:vector size="43" baseType="lpstr">
      <vt:lpstr>SUMMARY MAP</vt:lpstr>
      <vt:lpstr>SWP Report</vt:lpstr>
      <vt:lpstr>SolverSheet</vt:lpstr>
      <vt:lpstr>DemandData</vt:lpstr>
      <vt:lpstr>DATA_OUT</vt:lpstr>
      <vt:lpstr>Tuan Report</vt:lpstr>
      <vt:lpstr>Account Balances</vt:lpstr>
      <vt:lpstr>PumpSchedule</vt:lpstr>
      <vt:lpstr>SolverSheet!BLENDS</vt:lpstr>
      <vt:lpstr>SolverSheet!CPBlends</vt:lpstr>
      <vt:lpstr>SolverSheet!CRAmaxCAPACITY</vt:lpstr>
      <vt:lpstr>SolverSheet!CRWSupply</vt:lpstr>
      <vt:lpstr>SolverSheet!DCfirstcut</vt:lpstr>
      <vt:lpstr>SolverSheet!DCsecondcut</vt:lpstr>
      <vt:lpstr>SolverSheet!demands</vt:lpstr>
      <vt:lpstr>SolverSheet!DWCVMonthly</vt:lpstr>
      <vt:lpstr>SolverSheet!EBSupply</vt:lpstr>
      <vt:lpstr>SolverSheet!HindsPumping</vt:lpstr>
      <vt:lpstr>SolverSheet!MathewsEOM</vt:lpstr>
      <vt:lpstr>SolverSheet!MathewsInflow</vt:lpstr>
      <vt:lpstr>SolverSheet!MathOut</vt:lpstr>
      <vt:lpstr>SolverSheet!maxBlends</vt:lpstr>
      <vt:lpstr>SolverSheet!maxCRAPump</vt:lpstr>
      <vt:lpstr>SolverSheet!maxRialtoFromDC</vt:lpstr>
      <vt:lpstr>SolverSheet!MaxStorage</vt:lpstr>
      <vt:lpstr>SolverSheet!MinBlends</vt:lpstr>
      <vt:lpstr>SolverSheet!MinStorage</vt:lpstr>
      <vt:lpstr>SolverSheet!MonthlyBalance</vt:lpstr>
      <vt:lpstr>'Account Balances'!Print_Area</vt:lpstr>
      <vt:lpstr>DemandData!Print_Area</vt:lpstr>
      <vt:lpstr>'SUMMARY MAP'!Print_Area</vt:lpstr>
      <vt:lpstr>'Tuan Report'!Print_Area</vt:lpstr>
      <vt:lpstr>SolverSheet!RialtoFromDC</vt:lpstr>
      <vt:lpstr>SolverSheet!SkinnerBlends</vt:lpstr>
      <vt:lpstr>SolverSheet!SkinnerEOM</vt:lpstr>
      <vt:lpstr>SolverSheet!SolverVariables</vt:lpstr>
      <vt:lpstr>SolverSheet!STORAGE</vt:lpstr>
      <vt:lpstr>SolverSheet!SUPPLIES</vt:lpstr>
      <vt:lpstr>SolverSheet!targetBlend</vt:lpstr>
      <vt:lpstr>SolverSheet!varUFLF1</vt:lpstr>
      <vt:lpstr>SolverSheet!WBSupply</vt:lpstr>
      <vt:lpstr>SolverSheet!WBtoCP</vt:lpstr>
      <vt:lpstr>SolverSheet!WeyDiemToCP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2014-03-08T00:42:09Z</dcterms:created>
  <dcterms:modified xsi:type="dcterms:W3CDTF">2014-03-08T05:05:28Z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