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480" yWindow="60" windowWidth="27795" windowHeight="128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4" i="1"/>
</calcChain>
</file>

<file path=xl/sharedStrings.xml><?xml version="1.0" encoding="utf-8"?>
<sst xmlns="http://schemas.openxmlformats.org/spreadsheetml/2006/main" count="142" uniqueCount="89">
  <si>
    <t xml:space="preserve">ACQUISTION LEASES/LICENSES/PERMITS (METROPOLITAN AS TENANT)                        November 2013 PAYMENTS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</si>
  <si>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</si>
  <si>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Landlord</t>
  </si>
  <si>
    <t>REL #</t>
  </si>
  <si>
    <t>Agreement No.</t>
  </si>
  <si>
    <t>Rent</t>
  </si>
  <si>
    <t>CAM</t>
  </si>
  <si>
    <t>Expense</t>
  </si>
  <si>
    <t>October  Payment</t>
  </si>
  <si>
    <t>Due</t>
  </si>
  <si>
    <t>Method</t>
  </si>
  <si>
    <t>Commencement</t>
  </si>
  <si>
    <t>Expiration</t>
  </si>
  <si>
    <t>Comments</t>
  </si>
  <si>
    <t xml:space="preserve">Palos Verdes-American Towers </t>
  </si>
  <si>
    <t>PO 126221</t>
  </si>
  <si>
    <t xml:space="preserve"> </t>
  </si>
  <si>
    <t>Monthly</t>
  </si>
  <si>
    <t>Release</t>
  </si>
  <si>
    <t>Lease agreement Palos Verdes</t>
  </si>
  <si>
    <t>Mt. Lukens - American Tower</t>
  </si>
  <si>
    <t>PO 126220</t>
  </si>
  <si>
    <t>Lease agreement Mt. Lukens</t>
  </si>
  <si>
    <t>SBA Structures Inc.</t>
  </si>
  <si>
    <t>PO 89032</t>
  </si>
  <si>
    <t>Black Peak in Parker Arizona - telecom site</t>
  </si>
  <si>
    <t>New Towers LLC</t>
  </si>
  <si>
    <t>PO 84222</t>
  </si>
  <si>
    <t>Vidal Junction telecom site</t>
  </si>
  <si>
    <t>AT&amp;T Wireless</t>
  </si>
  <si>
    <t>PO LEA154/154</t>
  </si>
  <si>
    <t xml:space="preserve">   </t>
  </si>
  <si>
    <t>Searchlight, NV - Two Way Radio System</t>
  </si>
  <si>
    <t>American Towers Corp</t>
  </si>
  <si>
    <t>PO135056</t>
  </si>
  <si>
    <t>Las Vejas Junction, NV</t>
  </si>
  <si>
    <t>Southern California Gas (Sempra)</t>
  </si>
  <si>
    <t>PO 90855</t>
  </si>
  <si>
    <t>Oct. 23,2007</t>
  </si>
  <si>
    <t>Verdugo Peak - Glendale, CA  - Microwave System formerly LEA139 (Exch Agmt Black Metal +T1)</t>
  </si>
  <si>
    <t>Nevada Power Company</t>
  </si>
  <si>
    <t>PO 40333</t>
  </si>
  <si>
    <t>No Payment</t>
  </si>
  <si>
    <t>Annually</t>
  </si>
  <si>
    <t>Invoice</t>
  </si>
  <si>
    <t>Red Mountain - Boulder, NV - Two-way Radio System  (Being renewed)</t>
  </si>
  <si>
    <t>Pine Cove Water District</t>
  </si>
  <si>
    <t>PO 41867</t>
  </si>
  <si>
    <t>Pine Cove (Idyllwild) Com Site</t>
  </si>
  <si>
    <t>New Towers, LLC</t>
  </si>
  <si>
    <t>PO 90896</t>
  </si>
  <si>
    <t>Sept. 30,2007</t>
  </si>
  <si>
    <t>Rice Telecom Site Phase 2 Upgrade</t>
  </si>
  <si>
    <t>American Tower Corp.</t>
  </si>
  <si>
    <t>PO 121042</t>
  </si>
  <si>
    <t>Red Mountain/Fallbrook - Site 4472</t>
  </si>
  <si>
    <t>PO 124649</t>
  </si>
  <si>
    <t>Elsinore Peak</t>
  </si>
  <si>
    <t>Southern California Edison</t>
  </si>
  <si>
    <t>PO 105952</t>
  </si>
  <si>
    <t xml:space="preserve">39'010.00 </t>
  </si>
  <si>
    <t>Telecom site Johnstone Peak in San Dimas</t>
  </si>
  <si>
    <t>MISC. LICENSES/PERMITS/FEES</t>
  </si>
  <si>
    <t>InSite Towers</t>
  </si>
  <si>
    <t>PO 110107</t>
  </si>
  <si>
    <t>January 11,2010</t>
  </si>
  <si>
    <t>Edom Hill/Riverside telecom site</t>
  </si>
  <si>
    <t>Southern California Gas Company</t>
  </si>
  <si>
    <t>PO 95258</t>
  </si>
  <si>
    <t>Oat Mountain Telecom Site License Agreement</t>
  </si>
  <si>
    <t xml:space="preserve">ATS   </t>
  </si>
  <si>
    <t>PO 127409A</t>
  </si>
  <si>
    <t>Black MT Revenue Share and Iron Mt Pumping Statiom share of revenue from AT&amp;T Wireless</t>
  </si>
  <si>
    <t xml:space="preserve">Southern California  </t>
  </si>
  <si>
    <t>PO LEA128/       A00431</t>
  </si>
  <si>
    <t>Santiago Peak</t>
  </si>
  <si>
    <t>SBA Structures, LLC</t>
  </si>
  <si>
    <t xml:space="preserve"> PO 138553</t>
  </si>
  <si>
    <t>GTP tower Issuer</t>
  </si>
  <si>
    <t>PO 133238</t>
  </si>
  <si>
    <t>Crossman Peak ub the Lake Havasu County, State of AZ</t>
  </si>
  <si>
    <t>BMH Property Management</t>
  </si>
  <si>
    <t>PO139870</t>
  </si>
  <si>
    <t>Residential lease at Lake Mathews</t>
  </si>
  <si>
    <t>Chart, Inc</t>
  </si>
  <si>
    <t>PO 136610</t>
  </si>
  <si>
    <t>Tank Storage</t>
  </si>
  <si>
    <t>Aproved By</t>
  </si>
  <si>
    <t>Date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</si>
</sst>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3" formatCode="_(* #,##0.00_);_(* \(#,##0.00\);_(* &quot;-&quot;??_);_(@_)"/>
    <numFmt numFmtId="164" formatCode="mmmm\ d\,\ yyyy"/>
  </numFmts>
  <fonts count="12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sz val="12"/>
      <name val="Arial"/>
    </font>
    <font>
      <sz val="11"/>
      <name val="Arial"/>
      <family val="2"/>
    </font>
    <font>
      <sz val="12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9.9"/>
      <color rgb="FF0000FF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Gisha"/>
      <family val="2"/>
    </font>
    <font>
      <sz val="14"/>
      <color rgb="FF000000"/>
      <name val="Gisha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2" fillId="0" borderId="0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3" xfId="1" applyFont="1" applyFill="1" applyBorder="1" applyAlignment="1">
      <alignment horizontal="center"/>
    </xf>
    <xf numFmtId="43" fontId="4" fillId="2" borderId="3" xfId="2" applyFont="1" applyFill="1" applyBorder="1" applyAlignment="1">
      <alignment horizontal="center"/>
    </xf>
    <xf numFmtId="43" fontId="4" fillId="2" borderId="3" xfId="2" applyFont="1" applyFill="1" applyBorder="1"/>
    <xf numFmtId="43" fontId="4" fillId="2" borderId="3" xfId="2" applyFont="1" applyFill="1" applyBorder="1" applyAlignment="1">
      <alignment horizontal="center" vertical="center" wrapText="1"/>
    </xf>
    <xf numFmtId="0" fontId="4" fillId="2" borderId="3" xfId="1" applyFont="1" applyFill="1" applyBorder="1"/>
    <xf numFmtId="164" fontId="4" fillId="2" borderId="3" xfId="1" applyNumberFormat="1" applyFont="1" applyFill="1" applyBorder="1" applyAlignment="1">
      <alignment horizontal="center"/>
    </xf>
    <xf numFmtId="14" fontId="4" fillId="2" borderId="3" xfId="1" applyNumberFormat="1" applyFont="1" applyFill="1" applyBorder="1" applyAlignment="1">
      <alignment horizontal="centerContinuous"/>
    </xf>
    <xf numFmtId="0" fontId="4" fillId="2" borderId="4" xfId="1" applyFont="1" applyFill="1" applyBorder="1"/>
    <xf numFmtId="0" fontId="4" fillId="3" borderId="1" xfId="1" applyFont="1" applyFill="1" applyBorder="1"/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left"/>
    </xf>
    <xf numFmtId="43" fontId="4" fillId="3" borderId="3" xfId="2" applyFont="1" applyFill="1" applyBorder="1"/>
    <xf numFmtId="43" fontId="4" fillId="3" borderId="3" xfId="2" applyFont="1" applyFill="1" applyBorder="1" applyAlignment="1"/>
    <xf numFmtId="0" fontId="4" fillId="3" borderId="3" xfId="1" applyFont="1" applyFill="1" applyBorder="1" applyAlignment="1">
      <alignment horizontal="center"/>
    </xf>
    <xf numFmtId="0" fontId="4" fillId="3" borderId="3" xfId="1" applyFont="1" applyFill="1" applyBorder="1"/>
    <xf numFmtId="164" fontId="4" fillId="3" borderId="3" xfId="1" applyNumberFormat="1" applyFont="1" applyFill="1" applyBorder="1" applyAlignment="1">
      <alignment horizontal="center"/>
    </xf>
    <xf numFmtId="14" fontId="4" fillId="3" borderId="3" xfId="1" applyNumberFormat="1" applyFont="1" applyFill="1" applyBorder="1" applyAlignment="1">
      <alignment horizontal="centerContinuous"/>
    </xf>
    <xf numFmtId="0" fontId="4" fillId="3" borderId="4" xfId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8" fontId="4" fillId="3" borderId="3" xfId="2" applyNumberFormat="1" applyFont="1" applyFill="1" applyBorder="1"/>
    <xf numFmtId="43" fontId="4" fillId="3" borderId="3" xfId="2" applyFont="1" applyFill="1" applyBorder="1" applyAlignment="1">
      <alignment horizontal="center" wrapText="1"/>
    </xf>
    <xf numFmtId="0" fontId="4" fillId="3" borderId="5" xfId="1" applyFont="1" applyFill="1" applyBorder="1"/>
    <xf numFmtId="0" fontId="4" fillId="3" borderId="6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left"/>
    </xf>
    <xf numFmtId="43" fontId="4" fillId="3" borderId="7" xfId="2" applyFont="1" applyFill="1" applyBorder="1" applyAlignment="1">
      <alignment horizontal="center"/>
    </xf>
    <xf numFmtId="43" fontId="4" fillId="3" borderId="7" xfId="2" applyFont="1" applyFill="1" applyBorder="1"/>
    <xf numFmtId="43" fontId="4" fillId="3" borderId="7" xfId="2" applyFont="1" applyFill="1" applyBorder="1" applyAlignment="1"/>
    <xf numFmtId="0" fontId="4" fillId="3" borderId="7" xfId="1" applyFont="1" applyFill="1" applyBorder="1"/>
    <xf numFmtId="164" fontId="4" fillId="3" borderId="7" xfId="1" applyNumberFormat="1" applyFont="1" applyFill="1" applyBorder="1" applyAlignment="1">
      <alignment horizontal="center"/>
    </xf>
    <xf numFmtId="14" fontId="4" fillId="3" borderId="7" xfId="1" applyNumberFormat="1" applyFont="1" applyFill="1" applyBorder="1" applyAlignment="1">
      <alignment horizontal="centerContinuous"/>
    </xf>
    <xf numFmtId="0" fontId="4" fillId="3" borderId="8" xfId="1" applyFont="1" applyFill="1" applyBorder="1" applyAlignment="1">
      <alignment wrapText="1"/>
    </xf>
    <xf numFmtId="16" fontId="4" fillId="3" borderId="7" xfId="1" applyNumberFormat="1" applyFont="1" applyFill="1" applyBorder="1" applyAlignment="1">
      <alignment horizontal="center"/>
    </xf>
    <xf numFmtId="0" fontId="6" fillId="4" borderId="5" xfId="1" applyFont="1" applyFill="1" applyBorder="1"/>
    <xf numFmtId="0" fontId="6" fillId="4" borderId="6" xfId="1" applyFont="1" applyFill="1" applyBorder="1" applyAlignment="1">
      <alignment horizontal="center"/>
    </xf>
    <xf numFmtId="0" fontId="7" fillId="4" borderId="7" xfId="1" applyFont="1" applyFill="1" applyBorder="1" applyAlignment="1">
      <alignment horizontal="left"/>
    </xf>
    <xf numFmtId="43" fontId="7" fillId="4" borderId="7" xfId="1" applyNumberFormat="1" applyFont="1" applyFill="1" applyBorder="1" applyAlignment="1">
      <alignment horizontal="right"/>
    </xf>
    <xf numFmtId="0" fontId="7" fillId="4" borderId="7" xfId="1" applyFont="1" applyFill="1" applyBorder="1"/>
    <xf numFmtId="43" fontId="7" fillId="4" borderId="7" xfId="2" applyFont="1" applyFill="1" applyBorder="1" applyAlignment="1"/>
    <xf numFmtId="0" fontId="7" fillId="4" borderId="7" xfId="1" applyFont="1" applyFill="1" applyBorder="1" applyAlignment="1">
      <alignment horizontal="center"/>
    </xf>
    <xf numFmtId="164" fontId="7" fillId="4" borderId="7" xfId="1" applyNumberFormat="1" applyFont="1" applyFill="1" applyBorder="1" applyAlignment="1">
      <alignment horizontal="center"/>
    </xf>
    <xf numFmtId="14" fontId="7" fillId="4" borderId="7" xfId="1" applyNumberFormat="1" applyFont="1" applyFill="1" applyBorder="1" applyAlignment="1">
      <alignment horizontal="centerContinuous"/>
    </xf>
    <xf numFmtId="0" fontId="7" fillId="4" borderId="8" xfId="1" applyFont="1" applyFill="1" applyBorder="1" applyAlignment="1">
      <alignment wrapText="1"/>
    </xf>
    <xf numFmtId="43" fontId="4" fillId="3" borderId="7" xfId="1" applyNumberFormat="1" applyFont="1" applyFill="1" applyBorder="1" applyAlignment="1">
      <alignment horizontal="right"/>
    </xf>
    <xf numFmtId="0" fontId="4" fillId="3" borderId="7" xfId="1" applyFont="1" applyFill="1" applyBorder="1" applyAlignment="1">
      <alignment horizontal="center"/>
    </xf>
    <xf numFmtId="8" fontId="4" fillId="3" borderId="3" xfId="1" applyNumberFormat="1" applyFont="1" applyFill="1" applyBorder="1" applyAlignment="1">
      <alignment horizontal="right"/>
    </xf>
    <xf numFmtId="14" fontId="4" fillId="3" borderId="3" xfId="1" applyNumberFormat="1" applyFont="1" applyFill="1" applyBorder="1" applyAlignment="1">
      <alignment horizontal="center"/>
    </xf>
    <xf numFmtId="0" fontId="4" fillId="3" borderId="3" xfId="1" applyFont="1" applyFill="1" applyBorder="1" applyAlignment="1">
      <alignment horizontal="left" wrapText="1"/>
    </xf>
    <xf numFmtId="8" fontId="4" fillId="3" borderId="3" xfId="2" applyNumberFormat="1" applyFont="1" applyFill="1" applyBorder="1" applyAlignment="1"/>
    <xf numFmtId="0" fontId="8" fillId="3" borderId="4" xfId="3" applyFont="1" applyFill="1" applyBorder="1" applyAlignment="1" applyProtection="1">
      <alignment wrapText="1"/>
    </xf>
    <xf numFmtId="0" fontId="9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wrapText="1"/>
    </xf>
    <xf numFmtId="0" fontId="2" fillId="0" borderId="9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wrapText="1"/>
    </xf>
  </cellXfs>
  <cellStyles count="4">
    <cellStyle name="Comma 2" xfId="2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A22" workbookViewId="0">
      <selection activeCell="J42" sqref="J42"/>
    </sheetView>
  </sheetViews>
  <sheetFormatPr defaultRowHeight="15"/>
  <cols>
    <col min="1" max="1" width="33.5703125" style="1" customWidth="1"/>
    <col min="2" max="2" width="7" style="1" customWidth="1"/>
    <col min="3" max="3" width="16.5703125" style="1" customWidth="1"/>
    <col min="4" max="4" width="11.140625" style="1" customWidth="1"/>
    <col min="5" max="5" width="9.28515625" style="1" customWidth="1"/>
    <col min="6" max="6" width="9.140625" style="1" customWidth="1"/>
    <col min="7" max="7" width="13" style="1" customWidth="1"/>
    <col min="8" max="8" width="9.140625" style="1"/>
    <col min="9" max="9" width="8.140625" style="1" customWidth="1"/>
    <col min="10" max="10" width="19.5703125" style="1" customWidth="1"/>
    <col min="11" max="11" width="11.7109375" style="1" customWidth="1"/>
    <col min="12" max="12" width="30.5703125" style="1" customWidth="1"/>
    <col min="13" max="16384" width="9.140625" style="1"/>
  </cols>
  <sheetData>
    <row r="1" spans="1:14" ht="18.7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>
      <c r="A2" s="1" t="s">
        <v>1</v>
      </c>
    </row>
    <row r="3" spans="1:14" ht="28.5">
      <c r="A3" s="2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7" t="s">
        <v>8</v>
      </c>
      <c r="H3" s="4" t="s">
        <v>9</v>
      </c>
      <c r="I3" s="8" t="s">
        <v>10</v>
      </c>
      <c r="J3" s="9" t="s">
        <v>11</v>
      </c>
      <c r="K3" s="10" t="s">
        <v>12</v>
      </c>
      <c r="L3" s="11" t="s">
        <v>13</v>
      </c>
    </row>
    <row r="4" spans="1:14" ht="29.25">
      <c r="A4" s="12" t="s">
        <v>14</v>
      </c>
      <c r="B4" s="13">
        <v>26</v>
      </c>
      <c r="C4" s="14" t="s">
        <v>15</v>
      </c>
      <c r="D4" s="15">
        <v>1378</v>
      </c>
      <c r="E4" s="15">
        <v>53</v>
      </c>
      <c r="F4" s="15" t="s">
        <v>16</v>
      </c>
      <c r="G4" s="16">
        <v>1431</v>
      </c>
      <c r="H4" s="17" t="s">
        <v>17</v>
      </c>
      <c r="I4" s="18" t="s">
        <v>18</v>
      </c>
      <c r="J4" s="19">
        <v>40890</v>
      </c>
      <c r="K4" s="20">
        <v>41634</v>
      </c>
      <c r="L4" s="21" t="s">
        <v>19</v>
      </c>
      <c r="M4" s="22"/>
      <c r="N4" s="22"/>
    </row>
    <row r="5" spans="1:14">
      <c r="A5" s="12" t="s">
        <v>20</v>
      </c>
      <c r="B5" s="13">
        <v>22</v>
      </c>
      <c r="C5" s="14" t="s">
        <v>21</v>
      </c>
      <c r="D5" s="15">
        <v>2544</v>
      </c>
      <c r="E5" s="15">
        <v>53</v>
      </c>
      <c r="F5" s="15"/>
      <c r="G5" s="16">
        <v>2597</v>
      </c>
      <c r="H5" s="17" t="s">
        <v>17</v>
      </c>
      <c r="I5" s="18" t="s">
        <v>18</v>
      </c>
      <c r="J5" s="19">
        <v>40890</v>
      </c>
      <c r="K5" s="20">
        <v>41621</v>
      </c>
      <c r="L5" s="21" t="s">
        <v>22</v>
      </c>
      <c r="M5" s="22"/>
      <c r="N5" s="22"/>
    </row>
    <row r="6" spans="1:14" ht="29.25">
      <c r="A6" s="12" t="s">
        <v>23</v>
      </c>
      <c r="B6" s="13">
        <v>81</v>
      </c>
      <c r="C6" s="14" t="s">
        <v>24</v>
      </c>
      <c r="D6" s="15">
        <v>1032.5</v>
      </c>
      <c r="E6" s="15"/>
      <c r="F6" s="15"/>
      <c r="G6" s="16">
        <v>1032.5</v>
      </c>
      <c r="H6" s="17" t="s">
        <v>17</v>
      </c>
      <c r="I6" s="18" t="s">
        <v>18</v>
      </c>
      <c r="J6" s="19">
        <v>39326</v>
      </c>
      <c r="K6" s="20">
        <v>42978</v>
      </c>
      <c r="L6" s="21" t="s">
        <v>25</v>
      </c>
      <c r="M6" s="22"/>
      <c r="N6" s="22"/>
    </row>
    <row r="7" spans="1:14">
      <c r="A7" s="12" t="s">
        <v>26</v>
      </c>
      <c r="B7" s="13">
        <v>92</v>
      </c>
      <c r="C7" s="14" t="s">
        <v>27</v>
      </c>
      <c r="D7" s="15">
        <v>3641.99</v>
      </c>
      <c r="E7" s="15"/>
      <c r="F7" s="15"/>
      <c r="G7" s="16">
        <v>3641.99</v>
      </c>
      <c r="H7" s="17" t="s">
        <v>17</v>
      </c>
      <c r="I7" s="18" t="s">
        <v>18</v>
      </c>
      <c r="J7" s="19">
        <v>39091</v>
      </c>
      <c r="K7" s="20">
        <v>41647</v>
      </c>
      <c r="L7" s="21" t="s">
        <v>28</v>
      </c>
      <c r="M7" s="22"/>
      <c r="N7" s="22"/>
    </row>
    <row r="8" spans="1:14" ht="29.25">
      <c r="A8" s="12" t="s">
        <v>29</v>
      </c>
      <c r="B8" s="13">
        <v>81</v>
      </c>
      <c r="C8" s="14" t="s">
        <v>30</v>
      </c>
      <c r="D8" s="15">
        <v>477.62</v>
      </c>
      <c r="E8" s="15"/>
      <c r="F8" s="15" t="s">
        <v>31</v>
      </c>
      <c r="G8" s="16">
        <v>477.62</v>
      </c>
      <c r="H8" s="17" t="s">
        <v>17</v>
      </c>
      <c r="I8" s="18" t="s">
        <v>18</v>
      </c>
      <c r="J8" s="19">
        <v>39142</v>
      </c>
      <c r="K8" s="20">
        <v>42815</v>
      </c>
      <c r="L8" s="21" t="s">
        <v>32</v>
      </c>
      <c r="M8" s="22"/>
      <c r="N8" s="22"/>
    </row>
    <row r="9" spans="1:14">
      <c r="A9" s="12" t="s">
        <v>33</v>
      </c>
      <c r="B9" s="13">
        <v>4</v>
      </c>
      <c r="C9" s="14" t="s">
        <v>34</v>
      </c>
      <c r="D9" s="23">
        <v>2000</v>
      </c>
      <c r="E9" s="15">
        <v>50</v>
      </c>
      <c r="F9" s="15"/>
      <c r="G9" s="24">
        <v>2050</v>
      </c>
      <c r="H9" s="17" t="s">
        <v>17</v>
      </c>
      <c r="I9" s="18" t="s">
        <v>18</v>
      </c>
      <c r="J9" s="19">
        <v>41303</v>
      </c>
      <c r="K9" s="20"/>
      <c r="L9" s="21" t="s">
        <v>35</v>
      </c>
      <c r="M9" s="22"/>
      <c r="N9" s="22"/>
    </row>
    <row r="10" spans="1:14" ht="57.75">
      <c r="A10" s="25" t="s">
        <v>36</v>
      </c>
      <c r="B10" s="26">
        <v>77</v>
      </c>
      <c r="C10" s="27" t="s">
        <v>37</v>
      </c>
      <c r="D10" s="28">
        <v>607.35</v>
      </c>
      <c r="E10" s="29"/>
      <c r="F10" s="29"/>
      <c r="G10" s="30">
        <v>607.35</v>
      </c>
      <c r="H10" s="17" t="s">
        <v>17</v>
      </c>
      <c r="I10" s="31" t="s">
        <v>18</v>
      </c>
      <c r="J10" s="32" t="s">
        <v>38</v>
      </c>
      <c r="K10" s="33">
        <v>41570</v>
      </c>
      <c r="L10" s="34" t="s">
        <v>39</v>
      </c>
      <c r="M10" s="22"/>
      <c r="N10" s="22"/>
    </row>
    <row r="11" spans="1:14" ht="43.5">
      <c r="A11" s="25" t="s">
        <v>40</v>
      </c>
      <c r="B11" s="26">
        <v>0</v>
      </c>
      <c r="C11" s="27" t="s">
        <v>41</v>
      </c>
      <c r="D11" s="29"/>
      <c r="E11" s="29"/>
      <c r="F11" s="29"/>
      <c r="G11" s="28" t="s">
        <v>42</v>
      </c>
      <c r="H11" s="35" t="s">
        <v>43</v>
      </c>
      <c r="I11" s="31" t="s">
        <v>44</v>
      </c>
      <c r="J11" s="32">
        <v>36951</v>
      </c>
      <c r="K11" s="33">
        <v>39505</v>
      </c>
      <c r="L11" s="34" t="s">
        <v>45</v>
      </c>
      <c r="M11" s="22"/>
      <c r="N11" s="22"/>
    </row>
    <row r="12" spans="1:14">
      <c r="A12" s="25" t="s">
        <v>46</v>
      </c>
      <c r="B12" s="26">
        <v>0</v>
      </c>
      <c r="C12" s="27" t="s">
        <v>47</v>
      </c>
      <c r="D12" s="29">
        <v>3600</v>
      </c>
      <c r="E12" s="29"/>
      <c r="F12" s="29"/>
      <c r="G12" s="28" t="s">
        <v>42</v>
      </c>
      <c r="H12" s="35" t="s">
        <v>43</v>
      </c>
      <c r="I12" s="31" t="s">
        <v>44</v>
      </c>
      <c r="J12" s="32">
        <v>36982</v>
      </c>
      <c r="K12" s="33">
        <v>38078</v>
      </c>
      <c r="L12" s="34" t="s">
        <v>48</v>
      </c>
      <c r="M12" s="22"/>
      <c r="N12" s="22"/>
    </row>
    <row r="13" spans="1:14" ht="29.25">
      <c r="A13" s="25" t="s">
        <v>49</v>
      </c>
      <c r="B13" s="26">
        <v>77</v>
      </c>
      <c r="C13" s="27" t="s">
        <v>50</v>
      </c>
      <c r="D13" s="28">
        <v>3586.96</v>
      </c>
      <c r="E13" s="29"/>
      <c r="F13" s="29"/>
      <c r="G13" s="28">
        <v>3586.96</v>
      </c>
      <c r="H13" s="17" t="s">
        <v>17</v>
      </c>
      <c r="I13" s="31" t="s">
        <v>18</v>
      </c>
      <c r="J13" s="32" t="s">
        <v>51</v>
      </c>
      <c r="K13" s="33">
        <v>41547</v>
      </c>
      <c r="L13" s="34" t="s">
        <v>52</v>
      </c>
      <c r="M13" s="22"/>
      <c r="N13" s="22"/>
    </row>
    <row r="14" spans="1:14" ht="29.25">
      <c r="A14" s="25" t="s">
        <v>53</v>
      </c>
      <c r="B14" s="26">
        <v>31</v>
      </c>
      <c r="C14" s="27" t="s">
        <v>54</v>
      </c>
      <c r="D14" s="28">
        <v>1741.58</v>
      </c>
      <c r="E14" s="29"/>
      <c r="F14" s="29">
        <v>112.36</v>
      </c>
      <c r="G14" s="30">
        <f>SUM(D14:F14)</f>
        <v>1853.9399999999998</v>
      </c>
      <c r="H14" s="17" t="s">
        <v>17</v>
      </c>
      <c r="I14" s="31" t="s">
        <v>18</v>
      </c>
      <c r="J14" s="32">
        <v>40664</v>
      </c>
      <c r="K14" s="33">
        <v>42459</v>
      </c>
      <c r="L14" s="34" t="s">
        <v>55</v>
      </c>
      <c r="M14" s="22"/>
      <c r="N14" s="22"/>
    </row>
    <row r="15" spans="1:14">
      <c r="A15" s="25" t="s">
        <v>53</v>
      </c>
      <c r="B15" s="26">
        <v>26</v>
      </c>
      <c r="C15" s="27" t="s">
        <v>56</v>
      </c>
      <c r="D15" s="28">
        <v>2544</v>
      </c>
      <c r="E15" s="29"/>
      <c r="F15" s="29">
        <v>53</v>
      </c>
      <c r="G15" s="30">
        <v>2597</v>
      </c>
      <c r="H15" s="17" t="s">
        <v>17</v>
      </c>
      <c r="I15" s="31" t="s">
        <v>18</v>
      </c>
      <c r="J15" s="32">
        <v>40940</v>
      </c>
      <c r="K15" s="33">
        <v>41546</v>
      </c>
      <c r="L15" s="34" t="s">
        <v>57</v>
      </c>
      <c r="M15" s="22"/>
      <c r="N15" s="22"/>
    </row>
    <row r="16" spans="1:14" ht="29.25">
      <c r="A16" s="25" t="s">
        <v>58</v>
      </c>
      <c r="B16" s="26">
        <v>0</v>
      </c>
      <c r="C16" s="27" t="s">
        <v>59</v>
      </c>
      <c r="D16" s="30" t="s">
        <v>60</v>
      </c>
      <c r="E16" s="29"/>
      <c r="F16" s="29"/>
      <c r="G16" s="30" t="s">
        <v>42</v>
      </c>
      <c r="H16" s="35" t="s">
        <v>43</v>
      </c>
      <c r="I16" s="31" t="s">
        <v>18</v>
      </c>
      <c r="J16" s="32">
        <v>39995</v>
      </c>
      <c r="K16" s="33">
        <v>41455</v>
      </c>
      <c r="L16" s="34" t="s">
        <v>61</v>
      </c>
      <c r="M16" s="22"/>
      <c r="N16" s="22"/>
    </row>
    <row r="17" spans="1:14">
      <c r="A17" s="36" t="s">
        <v>62</v>
      </c>
      <c r="B17" s="37"/>
      <c r="C17" s="38"/>
      <c r="D17" s="39"/>
      <c r="E17" s="40"/>
      <c r="F17" s="40"/>
      <c r="G17" s="41"/>
      <c r="H17" s="42"/>
      <c r="I17" s="40"/>
      <c r="J17" s="43"/>
      <c r="K17" s="44"/>
      <c r="L17" s="45"/>
      <c r="M17" s="22"/>
      <c r="N17" s="22"/>
    </row>
    <row r="18" spans="1:14" ht="29.25">
      <c r="A18" s="25" t="s">
        <v>63</v>
      </c>
      <c r="B18" s="26">
        <v>51</v>
      </c>
      <c r="C18" s="27" t="s">
        <v>64</v>
      </c>
      <c r="D18" s="46">
        <v>1631.06</v>
      </c>
      <c r="E18" s="47">
        <v>100</v>
      </c>
      <c r="F18" s="31"/>
      <c r="G18" s="30">
        <v>1731.06</v>
      </c>
      <c r="H18" s="17" t="s">
        <v>17</v>
      </c>
      <c r="I18" s="31" t="s">
        <v>18</v>
      </c>
      <c r="J18" s="32" t="s">
        <v>65</v>
      </c>
      <c r="K18" s="33">
        <v>42380</v>
      </c>
      <c r="L18" s="34" t="s">
        <v>66</v>
      </c>
      <c r="M18" s="22"/>
      <c r="N18" s="22"/>
    </row>
    <row r="19" spans="1:14" ht="29.25">
      <c r="A19" s="12" t="s">
        <v>67</v>
      </c>
      <c r="B19" s="13">
        <v>71</v>
      </c>
      <c r="C19" s="14" t="s">
        <v>68</v>
      </c>
      <c r="D19" s="48">
        <v>1095</v>
      </c>
      <c r="E19" s="18"/>
      <c r="F19" s="18"/>
      <c r="G19" s="16">
        <v>1095</v>
      </c>
      <c r="H19" s="17" t="s">
        <v>17</v>
      </c>
      <c r="I19" s="18" t="s">
        <v>18</v>
      </c>
      <c r="J19" s="19">
        <v>39554</v>
      </c>
      <c r="K19" s="20">
        <v>41547</v>
      </c>
      <c r="L19" s="21" t="s">
        <v>69</v>
      </c>
      <c r="M19" s="22"/>
      <c r="N19" s="22"/>
    </row>
    <row r="20" spans="1:14" ht="57.75">
      <c r="A20" s="12" t="s">
        <v>70</v>
      </c>
      <c r="B20" s="13">
        <v>12</v>
      </c>
      <c r="C20" s="14" t="s">
        <v>71</v>
      </c>
      <c r="D20" s="48">
        <v>548.27</v>
      </c>
      <c r="E20" s="18"/>
      <c r="F20" s="18"/>
      <c r="G20" s="16">
        <v>548.27</v>
      </c>
      <c r="H20" s="17" t="s">
        <v>17</v>
      </c>
      <c r="I20" s="18" t="s">
        <v>18</v>
      </c>
      <c r="J20" s="19">
        <v>40926</v>
      </c>
      <c r="K20" s="49">
        <v>42247</v>
      </c>
      <c r="L20" s="21" t="s">
        <v>72</v>
      </c>
      <c r="M20" s="22"/>
      <c r="N20" s="22"/>
    </row>
    <row r="21" spans="1:14" ht="29.25">
      <c r="A21" s="12" t="s">
        <v>73</v>
      </c>
      <c r="B21" s="13">
        <v>0</v>
      </c>
      <c r="C21" s="50" t="s">
        <v>74</v>
      </c>
      <c r="D21" s="48">
        <v>9600</v>
      </c>
      <c r="E21" s="18"/>
      <c r="F21" s="18"/>
      <c r="G21" s="51" t="s">
        <v>42</v>
      </c>
      <c r="H21" s="35" t="s">
        <v>43</v>
      </c>
      <c r="I21" s="18" t="s">
        <v>18</v>
      </c>
      <c r="J21" s="19">
        <v>32893</v>
      </c>
      <c r="K21" s="49">
        <v>41658</v>
      </c>
      <c r="L21" s="21" t="s">
        <v>75</v>
      </c>
      <c r="M21" s="22"/>
      <c r="N21" s="22"/>
    </row>
    <row r="22" spans="1:14">
      <c r="A22" s="12" t="s">
        <v>76</v>
      </c>
      <c r="B22" s="13">
        <v>6</v>
      </c>
      <c r="C22" s="50" t="s">
        <v>77</v>
      </c>
      <c r="D22" s="48">
        <v>2400</v>
      </c>
      <c r="E22" s="18"/>
      <c r="F22" s="18"/>
      <c r="G22" s="51">
        <v>2400</v>
      </c>
      <c r="H22" s="17" t="s">
        <v>17</v>
      </c>
      <c r="I22" s="18" t="s">
        <v>18</v>
      </c>
      <c r="J22" s="19">
        <v>41456</v>
      </c>
      <c r="K22" s="49">
        <v>41639</v>
      </c>
      <c r="L22" s="52"/>
      <c r="M22" s="22"/>
      <c r="N22" s="22"/>
    </row>
    <row r="23" spans="1:14" ht="29.25">
      <c r="A23" s="12" t="s">
        <v>78</v>
      </c>
      <c r="B23" s="13">
        <v>14</v>
      </c>
      <c r="C23" s="14" t="s">
        <v>79</v>
      </c>
      <c r="D23" s="48">
        <v>1248</v>
      </c>
      <c r="E23" s="18"/>
      <c r="F23" s="18"/>
      <c r="G23" s="51">
        <v>1248</v>
      </c>
      <c r="H23" s="17" t="s">
        <v>17</v>
      </c>
      <c r="I23" s="18" t="s">
        <v>18</v>
      </c>
      <c r="J23" s="19">
        <v>41206</v>
      </c>
      <c r="K23" s="20">
        <v>52162</v>
      </c>
      <c r="L23" s="21" t="s">
        <v>80</v>
      </c>
      <c r="M23" s="22"/>
      <c r="N23" s="22"/>
    </row>
    <row r="24" spans="1:14" ht="29.25">
      <c r="A24" s="12" t="s">
        <v>81</v>
      </c>
      <c r="B24" s="13">
        <v>2</v>
      </c>
      <c r="C24" s="14" t="s">
        <v>82</v>
      </c>
      <c r="D24" s="48">
        <v>1795</v>
      </c>
      <c r="E24" s="18"/>
      <c r="F24" s="18"/>
      <c r="G24" s="51">
        <v>1795</v>
      </c>
      <c r="H24" s="17" t="s">
        <v>17</v>
      </c>
      <c r="I24" s="18" t="s">
        <v>18</v>
      </c>
      <c r="J24" s="19">
        <v>41548</v>
      </c>
      <c r="K24" s="20">
        <v>41912</v>
      </c>
      <c r="L24" s="21" t="s">
        <v>83</v>
      </c>
      <c r="M24" s="22"/>
      <c r="N24" s="22"/>
    </row>
    <row r="25" spans="1:14">
      <c r="A25" s="12" t="s">
        <v>84</v>
      </c>
      <c r="B25" s="13">
        <v>8</v>
      </c>
      <c r="C25" s="14" t="s">
        <v>85</v>
      </c>
      <c r="D25" s="48">
        <v>850</v>
      </c>
      <c r="E25" s="18"/>
      <c r="F25" s="18">
        <v>58.44</v>
      </c>
      <c r="G25" s="51">
        <v>908.44</v>
      </c>
      <c r="H25" s="17" t="s">
        <v>17</v>
      </c>
      <c r="I25" s="18" t="s">
        <v>18</v>
      </c>
      <c r="J25" s="19">
        <v>41334</v>
      </c>
      <c r="K25" s="20">
        <v>41639</v>
      </c>
      <c r="L25" s="21" t="s">
        <v>86</v>
      </c>
      <c r="M25" s="22"/>
      <c r="N25" s="22"/>
    </row>
    <row r="26" spans="1:14">
      <c r="A26" s="53" t="s">
        <v>16</v>
      </c>
      <c r="B26" s="1" t="s">
        <v>16</v>
      </c>
      <c r="C26" s="60" t="s">
        <v>16</v>
      </c>
      <c r="D26" s="60"/>
      <c r="E26" s="60"/>
      <c r="F26" s="60"/>
      <c r="G26" s="60"/>
      <c r="H26" s="60"/>
      <c r="I26" s="60"/>
    </row>
    <row r="27" spans="1:14">
      <c r="A27" s="53" t="s">
        <v>16</v>
      </c>
      <c r="C27" s="54"/>
      <c r="D27" s="54"/>
      <c r="E27" s="54"/>
      <c r="F27" s="54"/>
      <c r="G27" s="54"/>
      <c r="H27" s="54"/>
      <c r="I27" s="54"/>
    </row>
    <row r="28" spans="1:14">
      <c r="A28" s="55" t="s">
        <v>16</v>
      </c>
      <c r="C28" s="56"/>
      <c r="D28" s="56"/>
      <c r="E28" s="56"/>
      <c r="F28" s="56"/>
      <c r="H28" s="56"/>
      <c r="I28" s="56"/>
    </row>
    <row r="29" spans="1:14">
      <c r="C29" s="1" t="s">
        <v>87</v>
      </c>
      <c r="H29" s="1" t="s">
        <v>88</v>
      </c>
    </row>
    <row r="30" spans="1:14" ht="18.75">
      <c r="A30" s="57" t="s">
        <v>16</v>
      </c>
      <c r="B30" s="58"/>
    </row>
    <row r="31" spans="1:14" ht="18.75">
      <c r="A31" s="57" t="s">
        <v>16</v>
      </c>
      <c r="B31" s="58"/>
    </row>
    <row r="32" spans="1:14" ht="18.75">
      <c r="A32" s="61"/>
      <c r="B32" s="61"/>
      <c r="C32" s="61"/>
      <c r="D32" s="61"/>
      <c r="E32" s="61"/>
      <c r="F32" s="61"/>
      <c r="G32" s="61"/>
      <c r="H32" s="61"/>
      <c r="I32" s="61"/>
      <c r="J32" s="61"/>
    </row>
    <row r="33" spans="1:4" ht="18.75">
      <c r="A33" s="58" t="s">
        <v>16</v>
      </c>
      <c r="B33" s="58"/>
    </row>
    <row r="34" spans="1:4" ht="18.75">
      <c r="A34" s="58" t="s">
        <v>16</v>
      </c>
      <c r="B34" s="58"/>
      <c r="D34" s="1" t="s">
        <v>16</v>
      </c>
    </row>
    <row r="35" spans="1:4" ht="18.75">
      <c r="A35" s="58" t="s">
        <v>16</v>
      </c>
      <c r="B35" s="58"/>
    </row>
    <row r="36" spans="1:4" ht="18.75">
      <c r="A36" s="58"/>
      <c r="B36" s="58"/>
    </row>
  </sheetData>
  <mergeCells count="3">
    <mergeCell ref="A1:L1"/>
    <mergeCell ref="C26:I26"/>
    <mergeCell ref="A32:J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0BCE94-1C58-4A7C-A26F-B5882496BBC8}"/>
</file>

<file path=customXml/itemProps2.xml><?xml version="1.0" encoding="utf-8"?>
<ds:datastoreItem xmlns:ds="http://schemas.openxmlformats.org/officeDocument/2006/customXml" ds:itemID="{54EBE633-2E42-4B5E-BC01-F803E5C7F6DC}"/>
</file>

<file path=customXml/itemProps3.xml><?xml version="1.0" encoding="utf-8"?>
<ds:datastoreItem xmlns:ds="http://schemas.openxmlformats.org/officeDocument/2006/customXml" ds:itemID="{04CAE42F-9ADA-498E-BF6F-3328BD5EE0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2014-03-06T00:31:18Z</dcterms:created>
  <dcterms:modified xsi:type="dcterms:W3CDTF">2014-03-08T05:04:27Z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